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20730" windowHeight="10980" tabRatio="886" firstSheet="1" activeTab="1"/>
  </bookViews>
  <sheets>
    <sheet name="Datos" sheetId="2" state="hidden" r:id="rId1"/>
    <sheet name="MAPA DE RIESG REPORTE A SEPT 30" sheetId="7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gente_generador_externas">Datos!$L$2:$L$7</definedName>
    <definedName name="Agente_generador_internas">Datos!$K$2:$K$8</definedName>
    <definedName name="Amenazas">Datos!$AA$1:$AA$13</definedName>
    <definedName name="Amenazas_contexto_proceso">Datos!$AG$2:$AG$11</definedName>
    <definedName name="_xlnm.Print_Area" localSheetId="1">'MAPA DE RIESG REPORTE A SEPT 30'!$A$2:$BC$110</definedName>
    <definedName name="Ayudan_disminuir_impacto">Datos!$AR$2:$AR$4</definedName>
    <definedName name="Ayudan_disminuir_probabilidad">Datos!$AQ$2:$AQ$3</definedName>
    <definedName name="Calificación_control">Datos!$AO$2:$AO$4</definedName>
    <definedName name="Categoría_corrupción">Datos!$D$2:$D$7</definedName>
    <definedName name="Categoría_estratégica">Datos!$E$2:$E$16</definedName>
    <definedName name="Categoría_gestión_procesos">Datos!$F$2:$F$16</definedName>
    <definedName name="Categoría_oportunidad">Datos!$H$2:$H$6</definedName>
    <definedName name="Categoría_seguridad_información">Datos!$G$2:$G$5</definedName>
    <definedName name="Clase_riesgo">Datos!$J$2:$J$7</definedName>
    <definedName name="Controles" localSheetId="1">#REF!</definedName>
    <definedName name="Controles">#REF!</definedName>
    <definedName name="Controles_impacto" localSheetId="1">#REF!</definedName>
    <definedName name="Controles_impacto">#REF!</definedName>
    <definedName name="Controles_probabilidad" localSheetId="1">#REF!</definedName>
    <definedName name="Controles_probabilidad">#REF!</definedName>
    <definedName name="dc">Datos!$I$2:$I$10</definedName>
    <definedName name="Debilidades">Datos!$Z$1:$Z$13</definedName>
    <definedName name="Debilidades_contexto_proceso">Datos!$AF$2:$AF$11</definedName>
    <definedName name="Debilidades_escogidas">Datos!$AF$2:$AF$21</definedName>
    <definedName name="Enfoque">Datos!$B$2:$B$6</definedName>
    <definedName name="Escalas_impacto_corrupción">Datos!$P$3:$P$5</definedName>
    <definedName name="Escalas_impacto_estra_proceso_seguridad">Datos!$Q$2:$Q$6</definedName>
    <definedName name="Escalas_impacto_oportun">Datos!$R$2:$R$6</definedName>
    <definedName name="Escalas_probabilidad">Datos!$O$2:$O$6</definedName>
    <definedName name="Medio_de_almacenamiento">Datos!$AV$2:$AV$8</definedName>
    <definedName name="Objetivos_estratégicos">Datos!$Y$2:$Y$5</definedName>
    <definedName name="Oportunidades">Datos!$AB$1:$AB$11</definedName>
    <definedName name="Otros_procesos_afectados">Datos!$AE$2:$AE$8</definedName>
    <definedName name="Pregunta1">Datos!$AH$2:$AH$3</definedName>
    <definedName name="Pregunta2">Datos!$AI$2:$AI$3</definedName>
    <definedName name="Pregunta3">Datos!$AJ$2:$AJ$3</definedName>
    <definedName name="Pregunta4">Datos!$AK$2:$AK$3</definedName>
    <definedName name="Pregunta5">Datos!$AL$2:$AL$3</definedName>
    <definedName name="Pregunta6">Datos!$AM$2:$AM$3</definedName>
    <definedName name="Pregunta7">Datos!$AN$2:$AN$4</definedName>
    <definedName name="Pregunta8">Datos!$AP$2:$AP$4</definedName>
    <definedName name="Preposiciones">Datos!$I$2:$I$10</definedName>
    <definedName name="Print_Area" localSheetId="1">'MAPA DE RIESG REPORTE A SEPT 30'!$C$2:$BA$28</definedName>
    <definedName name="Probab_frecuencia">Datos!$M$2:$M$6</definedName>
    <definedName name="Probabilidad_factibilidad">Datos!$N$2:$N$6</definedName>
    <definedName name="Proceso" localSheetId="1">'[1]Datos-Riesgos'!$I$2:$I$28</definedName>
    <definedName name="Proceso">Datos!$C$2:$C$28</definedName>
    <definedName name="Respuestas">Datos!$U$2:$U$3</definedName>
    <definedName name="_xlnm.Print_Titles" localSheetId="1">'MAPA DE RIESG REPORTE A SEPT 30'!$2:$16</definedName>
    <definedName name="Trámites_y_OPAS_afectados">Datos!$AD$2:$AD$35</definedName>
    <definedName name="Vacío">Datos!$W$2</definedName>
    <definedName name="x" localSheetId="1">'[1]Datos-Riesgos'!$T$2</definedName>
    <definedName name="x">Datos!$V$2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2" i="2" l="1"/>
  <c r="X3" i="2"/>
  <c r="X4" i="2"/>
  <c r="X5" i="2"/>
  <c r="X6" i="2"/>
  <c r="X7" i="2"/>
  <c r="X8" i="2"/>
  <c r="X9" i="2"/>
  <c r="X10" i="2"/>
  <c r="X11" i="2"/>
  <c r="X12" i="2"/>
  <c r="X13" i="2"/>
  <c r="X14" i="2"/>
  <c r="X15" i="2"/>
  <c r="X16" i="2"/>
  <c r="X17" i="2"/>
  <c r="X18" i="2"/>
  <c r="X19" i="2"/>
  <c r="X20" i="2"/>
  <c r="X21" i="2"/>
  <c r="AG11" i="2" l="1"/>
  <c r="AG10" i="2"/>
  <c r="AG9" i="2"/>
  <c r="AG8" i="2"/>
  <c r="AG7" i="2"/>
  <c r="AG6" i="2"/>
  <c r="AG5" i="2"/>
  <c r="AG4" i="2"/>
  <c r="AG3" i="2"/>
  <c r="AG2" i="2"/>
  <c r="AF11" i="2" l="1"/>
  <c r="AF10" i="2"/>
  <c r="AF9" i="2"/>
  <c r="AF8" i="2"/>
  <c r="AF7" i="2"/>
  <c r="AF6" i="2"/>
  <c r="AF5" i="2"/>
  <c r="AF4" i="2"/>
  <c r="AF3" i="2"/>
  <c r="AF2" i="2"/>
  <c r="P3" i="2" l="1"/>
  <c r="P2" i="2" l="1"/>
</calcChain>
</file>

<file path=xl/sharedStrings.xml><?xml version="1.0" encoding="utf-8"?>
<sst xmlns="http://schemas.openxmlformats.org/spreadsheetml/2006/main" count="2764" uniqueCount="1136">
  <si>
    <t>Proceso</t>
  </si>
  <si>
    <t>Inexactitud</t>
  </si>
  <si>
    <t>Categoría_gestión_procesos</t>
  </si>
  <si>
    <t>Categoría_seguridad_información</t>
  </si>
  <si>
    <t>Incumplimiento legal</t>
  </si>
  <si>
    <t>Incumplimiento de compromisos</t>
  </si>
  <si>
    <t>Daño de activos</t>
  </si>
  <si>
    <t>Decisiones erróneas</t>
  </si>
  <si>
    <t>Uso indebido de información privilegiada</t>
  </si>
  <si>
    <t>Realización de cobros indebidos</t>
  </si>
  <si>
    <t>Decisiones ajustadas a intereses propios o de terceros</t>
  </si>
  <si>
    <t>Tráfico de influencias</t>
  </si>
  <si>
    <t>Desvío de recursos físicos o económicos</t>
  </si>
  <si>
    <t>Exceso de las facultades otorgadas</t>
  </si>
  <si>
    <t>Categoría_corrupción</t>
  </si>
  <si>
    <t>Preposiciones</t>
  </si>
  <si>
    <t>al</t>
  </si>
  <si>
    <t>ante</t>
  </si>
  <si>
    <t>con</t>
  </si>
  <si>
    <t>durante</t>
  </si>
  <si>
    <t>en</t>
  </si>
  <si>
    <t>hacia</t>
  </si>
  <si>
    <t>de</t>
  </si>
  <si>
    <t>para</t>
  </si>
  <si>
    <t>sobre</t>
  </si>
  <si>
    <t>Identificador</t>
  </si>
  <si>
    <t>Personal</t>
  </si>
  <si>
    <t>Procesos</t>
  </si>
  <si>
    <t>Tecnología</t>
  </si>
  <si>
    <t>Infraestructura</t>
  </si>
  <si>
    <t>Agente_generador_internas</t>
  </si>
  <si>
    <t>Agente_generador_externas</t>
  </si>
  <si>
    <t>Económicos</t>
  </si>
  <si>
    <t>Medioambientales</t>
  </si>
  <si>
    <t>Políticos</t>
  </si>
  <si>
    <t>Sociales</t>
  </si>
  <si>
    <t>Tecnológicos</t>
  </si>
  <si>
    <t>Personas</t>
  </si>
  <si>
    <t>Improbable (2)</t>
  </si>
  <si>
    <t>Probable (4)</t>
  </si>
  <si>
    <t>Insignificante (1)</t>
  </si>
  <si>
    <t>Menor (2)</t>
  </si>
  <si>
    <t>Moderado (3)</t>
  </si>
  <si>
    <t>Mayor (4)</t>
  </si>
  <si>
    <t>Catastrófico (5)</t>
  </si>
  <si>
    <t>Escalas_impacto_corrupción</t>
  </si>
  <si>
    <t>Moderado (1)</t>
  </si>
  <si>
    <t>Mayor (2)</t>
  </si>
  <si>
    <t>Catastrófico (3)</t>
  </si>
  <si>
    <t>Sí</t>
  </si>
  <si>
    <t>Zonas de riesgo</t>
  </si>
  <si>
    <t>Extrema</t>
  </si>
  <si>
    <t>Alta</t>
  </si>
  <si>
    <t>Moderada</t>
  </si>
  <si>
    <t>Baja</t>
  </si>
  <si>
    <t>No</t>
  </si>
  <si>
    <t>Respuestas</t>
  </si>
  <si>
    <t>X</t>
  </si>
  <si>
    <t>x</t>
  </si>
  <si>
    <t>Vacío</t>
  </si>
  <si>
    <t>PROCESO</t>
  </si>
  <si>
    <t>Revelación no autorizada de Información</t>
  </si>
  <si>
    <t>Modificación o eliminación no autorizada de información</t>
  </si>
  <si>
    <t>Rara vez (1)</t>
  </si>
  <si>
    <t>Posible (3)</t>
  </si>
  <si>
    <t>Probabilidad_factibilidad</t>
  </si>
  <si>
    <t>FECHA DE REGISTRO</t>
  </si>
  <si>
    <t>OBJETIVO DEL PROCESO</t>
  </si>
  <si>
    <t>CAUSAS</t>
  </si>
  <si>
    <t>INTERNAS</t>
  </si>
  <si>
    <t>EXTERNAS</t>
  </si>
  <si>
    <t>ENFOQUE</t>
  </si>
  <si>
    <t>PRODUCTO</t>
  </si>
  <si>
    <t>Fecha_aprobación</t>
  </si>
  <si>
    <t>LÍDER DEL PROCESO / PROCEDIMIENTO(S)</t>
  </si>
  <si>
    <t>FORMATO</t>
  </si>
  <si>
    <t>Pérdida de integridad de la información</t>
  </si>
  <si>
    <t>Interrupción en la prestación del servicio</t>
  </si>
  <si>
    <t>Estratégico</t>
  </si>
  <si>
    <t>Oportunidad</t>
  </si>
  <si>
    <t>Categoría_estratégica</t>
  </si>
  <si>
    <t>Categoría_oportunidad</t>
  </si>
  <si>
    <t>Decisiones acertadas</t>
  </si>
  <si>
    <t>Cumplimiento de compromisos</t>
  </si>
  <si>
    <t>Cumplimiento legal</t>
  </si>
  <si>
    <t>Exactitud</t>
  </si>
  <si>
    <t>Preservación de activos</t>
  </si>
  <si>
    <t>Enfoque</t>
  </si>
  <si>
    <t>Escalas_impacto_oportun</t>
  </si>
  <si>
    <t>Zonas de oportunidad</t>
  </si>
  <si>
    <t>Favorable</t>
  </si>
  <si>
    <t>Poco favorable</t>
  </si>
  <si>
    <t>Leve favorable</t>
  </si>
  <si>
    <t>Deseable (5)</t>
  </si>
  <si>
    <t>Objetivos_estratégicos</t>
  </si>
  <si>
    <t>-- Amenazas (Contexto Estratégico) --</t>
  </si>
  <si>
    <t>-- Oportunidades (Contexto Estratégico) --</t>
  </si>
  <si>
    <t>-- Debilidades (Contexto Estratégico) --</t>
  </si>
  <si>
    <t>Otros_procesos_afectados</t>
  </si>
  <si>
    <t>Todos los procesos en el Sistema Integrado de Gestión</t>
  </si>
  <si>
    <t>Procesos estratégicos en el Sistema Integrado de Gestión</t>
  </si>
  <si>
    <t>Procesos misionales y estratégicos misionales en el Sistema Integrado de Gestión</t>
  </si>
  <si>
    <t>Procesos de apoyo en el Sistema Integrado de Gestión</t>
  </si>
  <si>
    <t>Procesos de evaluación en el Sistema Integrado de Gestión</t>
  </si>
  <si>
    <t>Procesos misionales en el Sistema Integrado de Gestión</t>
  </si>
  <si>
    <t>Riesgo Estratégico</t>
  </si>
  <si>
    <t>Riesgo de Corrupción</t>
  </si>
  <si>
    <t>Riesgo de Seguridad de la información</t>
  </si>
  <si>
    <t>Clase</t>
  </si>
  <si>
    <t>Cumplimiento</t>
  </si>
  <si>
    <t>Imagen</t>
  </si>
  <si>
    <t>Financiero</t>
  </si>
  <si>
    <t>Operativo</t>
  </si>
  <si>
    <t>CLASE</t>
  </si>
  <si>
    <t>Excepcionalmente ocurriría (1)</t>
  </si>
  <si>
    <t>Alguna vez podría ocurrir (2)</t>
  </si>
  <si>
    <t>Existe una posibilidad media que suceda (3)</t>
  </si>
  <si>
    <t>Existe una alta posibilidad que suceda (4)</t>
  </si>
  <si>
    <t>Es seguro que suceda (5)</t>
  </si>
  <si>
    <t>Se presentó al menos una vez en los últimos 2 años (3)</t>
  </si>
  <si>
    <t>Se presentó una vez en el último año (4)</t>
  </si>
  <si>
    <t>Se ha presentado más de una vez al año (5)</t>
  </si>
  <si>
    <t>Casi seguro (5)</t>
  </si>
  <si>
    <t>OPCIÓN(ES) DE MANEJO</t>
  </si>
  <si>
    <t>ACCIONES DE CONTINGENCIA</t>
  </si>
  <si>
    <t>EXPLICACIÓN DE LA VALORACIÓN</t>
  </si>
  <si>
    <t>La ineficiencia en la aplicación de controles en procesos administrativos</t>
  </si>
  <si>
    <t>La débil articulación entre dependencias</t>
  </si>
  <si>
    <t>La incertidumbre en la continuidad del talento humano (servidores públicos y contratistas)</t>
  </si>
  <si>
    <t>El desconocimiento de la misión institucional y del sistema de salud por parte de algunos servidores públicos y contratistas</t>
  </si>
  <si>
    <t>Las Dificultades en el seguimiento a la gestión y en la apropiación de la cultura de rendición de cuentas</t>
  </si>
  <si>
    <t>Los frecuentes recortes presupuestales</t>
  </si>
  <si>
    <t>La inflexibilidad en el gasto presupuestal</t>
  </si>
  <si>
    <t>La carencia de fuentes alternas de financiación</t>
  </si>
  <si>
    <t>Las restricciones en la contratación por ley de garantías electorales</t>
  </si>
  <si>
    <t>La escasa evaluación de políticas públicas</t>
  </si>
  <si>
    <t>La deficiente utilización de los resultados de evaluación de política</t>
  </si>
  <si>
    <t>Las dificultades en el cumplimiento de algunos indicadores de salud que dependen de acciones intersectoriales</t>
  </si>
  <si>
    <t>El entorno político (elecciones)</t>
  </si>
  <si>
    <t>Los movimientos sociales</t>
  </si>
  <si>
    <t>El deficiente crecimiento económico y generación de empleo formal</t>
  </si>
  <si>
    <t>El débil entorno fiscal de la Nación</t>
  </si>
  <si>
    <t>El incremento en el gasto por eventos no incluidos en el plan de beneficios</t>
  </si>
  <si>
    <t>Las decisiones judiciales que afectan el gasto en salud</t>
  </si>
  <si>
    <t>La persistencia de brechas sociales y barreras de acceso a los servicios de salud</t>
  </si>
  <si>
    <t>La baja percepción sobre los logros y el manejo de los recursos del sector</t>
  </si>
  <si>
    <t>El cambio climático, emergencias y desastres</t>
  </si>
  <si>
    <t>Las consecuencias de enfermedades emergentes y reemergentes</t>
  </si>
  <si>
    <t>El fenómeno migratorio desde Venezuela</t>
  </si>
  <si>
    <t>La consolidación del nuevo Modelo Integrado de Planeación y Gestión-MIPG</t>
  </si>
  <si>
    <t>Los instrumentos definidos en el marco de la transparencia y la rendición de cuentas</t>
  </si>
  <si>
    <t>El reconocimiento del sistema de salud colombiano</t>
  </si>
  <si>
    <t>El ingreso del país a la OCDE</t>
  </si>
  <si>
    <t>La implementación de nueva normatividad e instrumentos en el sistema de salud (Ley Estatutaria en Salud, mecanismo de exclusiones, Modelo Integrado de Atención en Salud-MIAS, aplicativo MiPres)</t>
  </si>
  <si>
    <t>La consolidación de la política farmacéutica: instrumentos de transparencia, uso racional de tecnologías en salud, cultura de autorregulación</t>
  </si>
  <si>
    <t>La promoción de una nueva cultura de la seguridad social</t>
  </si>
  <si>
    <t>La nueva EPS MEDIMAS</t>
  </si>
  <si>
    <t>El fortalecimiento patrimonial de las EPS</t>
  </si>
  <si>
    <t>El postconflicto</t>
  </si>
  <si>
    <t>-- Fortalezas (Contexto Estratégico) --</t>
  </si>
  <si>
    <t>La afectación en la continuidad de las estrategias contempladas en el actual plan de desarrollo, en lo referente al sector salud</t>
  </si>
  <si>
    <t>La experiencia, independencia y capacidades técnicas del talento humano</t>
  </si>
  <si>
    <t>Las certificaciones obtenidas en normas técnicas: calidad, seguridad de la información, seguridad y salud en el trabajo</t>
  </si>
  <si>
    <t>Los reconocimientos institucionales (entorno laboral saludable, gobierno digital, atención al ciudadano, adecuada ejecución presupuestal, fenecimiento de la cuenta fiscal por parte de la Contraloría General de la República)</t>
  </si>
  <si>
    <t>El sistema de información-SISPRO, datos sectoriales, encuestas y estudios para la toma de decisiones</t>
  </si>
  <si>
    <t>La rectoría del sector y coordinación con el resto de entidades (sector salud, territoriales)</t>
  </si>
  <si>
    <t>La nueva entidad Administradora de los Recursos del Sistema General de Seguridad Social en Salud (ADRES)</t>
  </si>
  <si>
    <t>La finalización de procesos de liquidación en el sector</t>
  </si>
  <si>
    <t>El cumplimiento en los indicadores de resultado en salud (mortalidad infantil, embarazo adolescente)</t>
  </si>
  <si>
    <t>La respuesta institucional, con base en la evidencia científica, en temas de amplio debate y que atañen a la salud</t>
  </si>
  <si>
    <t>La reglamentación para la expedición de licencias para el uso medicinal del cannabis</t>
  </si>
  <si>
    <t>La implementación de la política farmacéutica: regulación de precios de medicamentos, compras centralizadas</t>
  </si>
  <si>
    <t>1 Mejorar las condiciones de salud de la población y reducir las brechas en los resultados en salud</t>
  </si>
  <si>
    <t>2 Aumentar el acceso a servicios sanitarios y Mejorar la calidad en la atención</t>
  </si>
  <si>
    <t>3 Recuperar la confianza y la legitimidad del sistema de salud</t>
  </si>
  <si>
    <t>4 Garantizar la sostenibilidad financiera de sistema de salud</t>
  </si>
  <si>
    <t>El posicionamiento de las políticas preventivas (programa de vacunación, control del tabaco, bebidas azucaradas, estilos de vida saludables, salud sexual y reproductiva, entre otras)</t>
  </si>
  <si>
    <t>Ningún otro proceso en el Sistema Integrado de Gestión</t>
  </si>
  <si>
    <t>Trámites_y_OPAS_afectados</t>
  </si>
  <si>
    <t>--- Ningún Trámite y Procedimiento Administrativo</t>
  </si>
  <si>
    <t>Debilidades_contexto_proceso</t>
  </si>
  <si>
    <t>Amenazas_contexto_proceso</t>
  </si>
  <si>
    <t>Probab_frecuencia</t>
  </si>
  <si>
    <t>Escalas_probabilidad</t>
  </si>
  <si>
    <t>Escalas_impacto_estra_proceso_seguridad</t>
  </si>
  <si>
    <t>Pregunta1</t>
  </si>
  <si>
    <t>Pregunta2</t>
  </si>
  <si>
    <t>Pregunta3</t>
  </si>
  <si>
    <t>Pregunta4</t>
  </si>
  <si>
    <t>Pregunta5</t>
  </si>
  <si>
    <t>Pregunta6</t>
  </si>
  <si>
    <t>Pregunta7</t>
  </si>
  <si>
    <t>Asignado</t>
  </si>
  <si>
    <t>No Asignado</t>
  </si>
  <si>
    <t>Adecuado</t>
  </si>
  <si>
    <t>Inadecuado</t>
  </si>
  <si>
    <t>Oportuna</t>
  </si>
  <si>
    <t>Inoportuna</t>
  </si>
  <si>
    <t>Prevenir o detectar</t>
  </si>
  <si>
    <t>No es un control</t>
  </si>
  <si>
    <t>Confiable</t>
  </si>
  <si>
    <t>No confiable</t>
  </si>
  <si>
    <t>Completa</t>
  </si>
  <si>
    <t>No existe</t>
  </si>
  <si>
    <t>Incompleta</t>
  </si>
  <si>
    <t>Calificación_control</t>
  </si>
  <si>
    <t>Fuerte</t>
  </si>
  <si>
    <t>Moderado</t>
  </si>
  <si>
    <t>Débil</t>
  </si>
  <si>
    <t>Pregunta8</t>
  </si>
  <si>
    <t>Siempre</t>
  </si>
  <si>
    <t>Algunas veces</t>
  </si>
  <si>
    <t>No se ejecuta</t>
  </si>
  <si>
    <t>Directamente</t>
  </si>
  <si>
    <t>No disminuye</t>
  </si>
  <si>
    <t>Ayudan_disminuir_probabilidad</t>
  </si>
  <si>
    <t>Ayudan_disminuir_impacto</t>
  </si>
  <si>
    <t>Indirectamente</t>
  </si>
  <si>
    <t>Se investigan y resuelven oportunamente</t>
  </si>
  <si>
    <t>No se investigan y resuelven oportunamente</t>
  </si>
  <si>
    <t>Financieros</t>
  </si>
  <si>
    <t>Estratégicos</t>
  </si>
  <si>
    <t>Comunicación interna</t>
  </si>
  <si>
    <t>Comunicación externa</t>
  </si>
  <si>
    <t>Límites
¿El conjunto de controles ayuda a incrementar la probabilidad?
- Directamente
- No disminuye</t>
  </si>
  <si>
    <t>Límites
¿El conjunto de controles ayuda a incrementar el impacto?
- Directamente
- Indirectamente
- No disminuye</t>
  </si>
  <si>
    <t>CATEGORÍA</t>
  </si>
  <si>
    <t>RIESGO U OPORTUNIDAD</t>
  </si>
  <si>
    <t>OTROS PROCESOS DEL SISTEMA INTEGRADO DE GESTIÓN POSIBLEMENTE AFECTADOS</t>
  </si>
  <si>
    <t>CONSECUENCIAS</t>
  </si>
  <si>
    <t>SOLIDEZ DEL CONTROL</t>
  </si>
  <si>
    <t>SOLIDEZ DEL CONJUNTO DE CONTROLES</t>
  </si>
  <si>
    <t>¿SE AFECTA LA PROBABILIDAD?</t>
  </si>
  <si>
    <t>CALIFICACIÓN DEL DISEÑO</t>
  </si>
  <si>
    <t>CALIFICACIÓN DE LA EJECUCIÓN</t>
  </si>
  <si>
    <t>ACTIVIDADES</t>
  </si>
  <si>
    <t>Reducir</t>
  </si>
  <si>
    <t>Aceptar</t>
  </si>
  <si>
    <t>Tratamiento_riesgo</t>
  </si>
  <si>
    <t>RESPONSABLE DE EJECUCIÓN</t>
  </si>
  <si>
    <t>FECHA INICIO</t>
  </si>
  <si>
    <t>FECHA TERMINACIÓN</t>
  </si>
  <si>
    <t>ACCIONES FRENTE A LA SOLIDEZ DE LOS CONTROLES
Probabilidad
---------------
Impacto</t>
  </si>
  <si>
    <t>ACCIONES FRENTE A LA VALORACIÓN OBTENIDA
Probabilidad
---------------
Impacto</t>
  </si>
  <si>
    <t>--- Ningún Trámite</t>
  </si>
  <si>
    <t>--- Ningún Procedimiento Administrativo</t>
  </si>
  <si>
    <t>--- Todos los Trámites</t>
  </si>
  <si>
    <t>--- Todos los Procedimientos Administrativos</t>
  </si>
  <si>
    <t>--- Todos los Trámites y Procedimientos Administrativos</t>
  </si>
  <si>
    <t xml:space="preserve">[Eficacia] Inadecuado suministro/entrega de Productos y/o servicios </t>
  </si>
  <si>
    <t>[Eficacia] Incumplimiento de los objetivos establecidos</t>
  </si>
  <si>
    <t>[Eficacia] Inadecuada planificación</t>
  </si>
  <si>
    <t>[Eficacia] Inadecuada implementación de políticas, normas, estándares, planes y/o programas</t>
  </si>
  <si>
    <t xml:space="preserve">[Eficacia] Inoportuna atención de necesidades o requerimientos </t>
  </si>
  <si>
    <t>[Eficiencia] Inadecuada asignación y/o ejecución de los recursos</t>
  </si>
  <si>
    <t xml:space="preserve">[Eficiencia] Inadecuado seguimiento a la asignación y/o ejecución de los recursos </t>
  </si>
  <si>
    <t>[Eficiencia] Inoportuno seguimiento a la gestión</t>
  </si>
  <si>
    <t xml:space="preserve">[Eficiencia] Inadecuado seguimiento a la gestión </t>
  </si>
  <si>
    <t>[Efectividad] Incumplimiento en la entrega de los resultados e impacto previstos</t>
  </si>
  <si>
    <t xml:space="preserve">Riesgo de Gestión </t>
  </si>
  <si>
    <t>Archivador</t>
  </si>
  <si>
    <t>Carpeta física</t>
  </si>
  <si>
    <t>Disco Duro</t>
  </si>
  <si>
    <t>SAN</t>
  </si>
  <si>
    <t>No Aplica</t>
  </si>
  <si>
    <t>Medio_de_almacenamiento</t>
  </si>
  <si>
    <t>En la Nube</t>
  </si>
  <si>
    <t>No se ha presentado en los últimos 5 años (1)</t>
  </si>
  <si>
    <t>Se presentó al menos una vez en los últimos 5 años (2)</t>
  </si>
  <si>
    <t>Medio Extraíble</t>
  </si>
  <si>
    <t>Reliquidación de pensiones</t>
  </si>
  <si>
    <t>Reconocimiento de auxilio funerario de Pensionados de la empresas Ferrocarriles Nacionales de Colombia o Alcalis</t>
  </si>
  <si>
    <t>Reconocimiento y pago de sustitución pensional de Ferrocarriles Nacionales de Colombia o Alcalis</t>
  </si>
  <si>
    <t>Reconocimiento bonos pensionales</t>
  </si>
  <si>
    <t>Reconocimiento y pago de mesada heredero (Pago mesadas no cobradas)</t>
  </si>
  <si>
    <t>Reconocimiento y pago de pensión sanción o pensión proporcional(pensión de vejez o jubilación) de las empresas Ferrocarriles Nacionales de colombia o Alcalis</t>
  </si>
  <si>
    <t>Certificado de afiliación al servicio de salud del fondo de pasivo social de FCN</t>
  </si>
  <si>
    <t>Solicitud de carné de afiliado a los servicios de salud</t>
  </si>
  <si>
    <t>Certificado de pensión</t>
  </si>
  <si>
    <t>Certificación de tiempo de servicios para pensión o bono pensional</t>
  </si>
  <si>
    <t>Boletín de pago de pensionados</t>
  </si>
  <si>
    <t>Direccionamiento Estrategico</t>
  </si>
  <si>
    <t>Gestion de Servicios de Salud</t>
  </si>
  <si>
    <t>Gestion de Prestaciones Economicas</t>
  </si>
  <si>
    <t>Giestion Bienes Transferidos</t>
  </si>
  <si>
    <t>Gestion de Servicios Administrativos</t>
  </si>
  <si>
    <t>Gestion Talento Humano</t>
  </si>
  <si>
    <t>Gestion Recursos Financieros</t>
  </si>
  <si>
    <t>Gestion Cobro</t>
  </si>
  <si>
    <t>Asistencia Juridica</t>
  </si>
  <si>
    <t>Gestion Documental</t>
  </si>
  <si>
    <t>Gestion TICS</t>
  </si>
  <si>
    <t>Seguimiento y Evaluacion Independiente</t>
  </si>
  <si>
    <t>Medicion y Mejora</t>
  </si>
  <si>
    <t>Atencion al Ciudadano</t>
  </si>
  <si>
    <t>ENTIDAD</t>
  </si>
  <si>
    <t>FONDO DE PASIVO SOCIAL DE FERROCARRILES NACIONALES DE COLOMBIA</t>
  </si>
  <si>
    <t>para el reconocimiento y pago de las prestaciones económicas de los usuarios</t>
  </si>
  <si>
    <t xml:space="preserve">--- Todos los Trámites y Procedimientos Administrativos
</t>
  </si>
  <si>
    <t xml:space="preserve">Probabilidad: La probalidad de que se materialice el riesgo es extrema, por lo tanto es necesario implementar acciones de mejora inmediatas.                                               Impacto del riesgo: Implicaria retrasos en los trámites solicitados por los usuarios y sanciones disciplicariaso judiciales </t>
  </si>
  <si>
    <t>Se determinó la ubicación del riesgo: Moderada; esto debido a que en la escala de impacto resultante,  existen actividades de control implementadas y  establecidas en los procedimientos.</t>
  </si>
  <si>
    <t xml:space="preserve">Contar con personal de otras dependencias con conocimiento en el área de prestaciones económicas como apoyo para dar respuesta a las solicitudes-requerimientos en términos de oportunidad
</t>
  </si>
  <si>
    <t xml:space="preserve">Subdirector de Prestaciones Sociales - Coordinador del GIT Gestión de Prestaciones Económicas 
</t>
  </si>
  <si>
    <t>sobre La informacion solicitada por los usuarios</t>
  </si>
  <si>
    <t xml:space="preserve">Falta de herramientas tecnologicas  que   permitan brindar un buen servicio al usuario
Falta de veracidad en la informacion suministrada  a los usuarios
</t>
  </si>
  <si>
    <t xml:space="preserve">Riesgo psicosocial por la ubicación geografica de la entidad
 Riesgo Terrorista por estar en el mismo edificio de la Direccion de policia
</t>
  </si>
  <si>
    <t xml:space="preserve">Existe una posibilidad media de que suceda y si se llagara a presentar tendria un bajo impacto sobre la entidad </t>
  </si>
  <si>
    <t>Se determina que la valoracion del riesgo residual es moderada teniendo en cuenta el resultado de los controles ya existentes y se revisara de ser necesario nuevos controles</t>
  </si>
  <si>
    <t>durante la atencion de las PQRDS a nivel nacional</t>
  </si>
  <si>
    <t xml:space="preserve"> Falta de oportunidad y control de las PQRS a nivel nacional 
Falta de actualizacion de  un aplicativo para dar seguimiento a las PQRD
 falta de call center para una atencion mas oportuna
</t>
  </si>
  <si>
    <t xml:space="preserve"> Sanciones por los entes de control
</t>
  </si>
  <si>
    <t xml:space="preserve">Existe una posibilidad moderada de que suceda y si se llagara a presentar tendria un bajo impacto sobre la entidad </t>
  </si>
  <si>
    <t>ante falta de personal idoneo para el proceso de atencion al ciudadano</t>
  </si>
  <si>
    <t xml:space="preserve">Falta de capacitacion e induccion al personal nuevo
falta de personal  idoneo para el proceso
</t>
  </si>
  <si>
    <t>con La implementacion de los procesos archivisticos</t>
  </si>
  <si>
    <t xml:space="preserve">--- Todos los Trámites
</t>
  </si>
  <si>
    <t xml:space="preserve">Incumplimiento en la implementación de los instrumentos archivísticos
</t>
  </si>
  <si>
    <t xml:space="preserve">Sanciones por incumplimiento de normatividad exigida por el ente regulador. 
</t>
  </si>
  <si>
    <t xml:space="preserve"> Se determina que la valoracion del riesgo residual es extremo teniendo en cuenta el resultado de los controles ya existentes y se revisara  nuevos controles</t>
  </si>
  <si>
    <t>de la contratacion de personal</t>
  </si>
  <si>
    <t xml:space="preserve">--- Ningún Trámite
</t>
  </si>
  <si>
    <t xml:space="preserve">Falta de recurso humano para apoyo
</t>
  </si>
  <si>
    <t xml:space="preserve">Perdida de documentos por deterioro 
</t>
  </si>
  <si>
    <t>La probalidad de que se materialice el riesgo es extrema, por lo tanto es necesario implementar acciones de mejora inmediatas. Si no estan almacenados y digitados los archivos fisicos podemos incurrir en sanciones legales por perdida de informacion</t>
  </si>
  <si>
    <t>con los espacios de almacenamiento de los archivos fisicos de la entidad</t>
  </si>
  <si>
    <t xml:space="preserve">--- Todos los Procedimientos Administrativos
</t>
  </si>
  <si>
    <t>Gestion Bienes Transferidos</t>
  </si>
  <si>
    <t>para Efectuar el tramite de adquisicion, administración y suministro de bienes y servicios; custodia y aseguramiento de los mismos,  para garantizar los requirimientos de los procesos que contribuyan al logro de la mision institucional de la entidad archivos contables sin conceptos claros y con vacios de informacion.</t>
  </si>
  <si>
    <t>Procesos misionales y de apoyo al Sistema Integrado de Gestión</t>
  </si>
  <si>
    <t xml:space="preserve">Cambio de Normatividad (políticas en el manejo de activos en el estado)
Difícil comunicación con la mesa de ayuda  de Colombia Compra Eficiente para resolver y aclarar dudas respecto al proceso de adquisición de bienes.
Política de austeridad en el gasto publico
</t>
  </si>
  <si>
    <t>Incumplimiento a las metas y objetivos institucionales afectando el cumplimiento de las metas del gobierno, teniento encuenta que el área debe propender por el mantenimiento administración, custodia de losbienes  para ello se requiere mayor control y recursos en aras de cumplir los obletivos.</t>
  </si>
  <si>
    <t>Se requiere que se actualicen las cuentas personales al 100%, verificar el 100% de los bienes adquiridos de acuerdo a las fichas técnicas de pliegos de condiciones y ordenes de compras y el servicio de mantenimiento de los bienes que estan en uso.</t>
  </si>
  <si>
    <t>al emitir las respuestas por parte del Grupo Interno de Gestión Talento Humano; ya que no dispone de la informacion actualizada y digitalizada que le permita responder con calidad y a tiempo los requerimientos establecidos, a fin de asegurar el impacto de la labor de los servidores y fomentar el bienestar de los ciudadanos.</t>
  </si>
  <si>
    <t>Es muy probable que ocurra y las consecuencias y /o efectos serian minimos.</t>
  </si>
  <si>
    <t>El GIT GTH a través de la impletación de los procedimientos establecidos requiere la administración normal de los controles.</t>
  </si>
  <si>
    <t xml:space="preserve">al no contar con disponibilidad de las herramientas tecnológicas actualizadas y seguras  tales como: sistemas de información, bases de datos, servicio de correo electrónico, servicio de internet, intranet, recursos compartidos, entre otros. </t>
  </si>
  <si>
    <t xml:space="preserve">--- Todos los Trámites
--- Todos los Procedimientos Administrativos
</t>
  </si>
  <si>
    <t xml:space="preserve">Cambios de la normatividad 
</t>
  </si>
  <si>
    <t>Si se materializa el riesgo, se podría presentar:  Pérdida de información crítica que puede ser recuperada de forma parcial o incompleta  y/o,  Sanción por parte del ente de control u otro ente regulador y/o,  Incumplimiento en las metas y objetivos institucionales afectando el cumplimiento en las metas de gobierno  y/o - Imagen institucional afectada en el orden nacional o regional por incumplimientos en la prestación del servicio a los usuarios o ciudadanos.</t>
  </si>
  <si>
    <t>Los controles existentes no son suficientes ni efectivos para disminuir la probabilidad de ocurrencia del riesgo, se debe trazae acciones inmediatas para disminuir el nivel de vulnerabilidad del proceso.</t>
  </si>
  <si>
    <t>ante la desactualización y o falta de documentación de  metodologias  para la  operación del proceso.</t>
  </si>
  <si>
    <t>Si el riesgo se materializa el impacto es alto, en razón a que se puede  Interrumpir las operaciones de la Entidad y/o recibir reclamaciones o quejas de los usuarios que podrían implicar una denuncia ante los entes reguladores o una demanda de largo alcance para la entidad  y/o Inoportunidad en la información ocasionando retrasos en la atención a los usuarios,    Reproceso de actividades y aumento de carga operativa, afectar la imagen institucional y /o afectada en el orden nacional o regional por retrasos en la prestación del servicio a los usuarios o ciudadanos  y/o  Investigaciones penales, fiscales o disciplinarias.</t>
  </si>
  <si>
    <t>La "Solidez del control (Diseño vs ejecución) ",  ubica al reisgo en zona moderada, por cuanto no se aplican siempre los controles preventivos; por tanto se deben formular acciones para fortalecer el control.</t>
  </si>
  <si>
    <t>durante la ejecución y reportes del avance de las actividades trazadas por parte de los procesos</t>
  </si>
  <si>
    <t xml:space="preserve">No se aplican adecuadamente los parametros de autoevaluación, medición de eficiencia y eficacia del sistemas integrado de gestión
No se  establecen ni aplican controles efectivos para asegurar la ejecución y reportes de las acciones trazadas y gestión  de forma  oportuna, eficente y eficaz. 
Falta de infraestructura tecnológica de información requerida para el adecuado segumiento y medición del desempeño institucional y del sistema integrado de gestión.
</t>
  </si>
  <si>
    <t xml:space="preserve">Si se materializa el riesgo, puede afectar a la entidad ocasionando, reproceso de actividades y aumento de carga operativa  y/o afectando la Imagen institucional y/ o originando  Investigaciones penales, fiscales o disciplinarias.
</t>
  </si>
  <si>
    <t>Existe una alta posibilidad, alta de que suceda, generando el impacto medianas consecuencias sobre la entidad</t>
  </si>
  <si>
    <t xml:space="preserve">para la medicion del desepeño institucional y la toma de decisiones </t>
  </si>
  <si>
    <t xml:space="preserve">Falta de conocimiento, cultura e interes por parte de los funcionarios, en la implementacion del sistema integrado de gestion.
No se aplican adecuadamente los parametros de autoevaluación, medición de eficiencia y eficacia del sistemas integrado de gestión
No se cuenta con el recurso humano suficiente requerido para el desarrollo de las actividades del proceso.
</t>
  </si>
  <si>
    <t>Si se materializa el riesgo, la alta direccion puede tomar desiciones erradas que generen, reporcesos, entreg inoportuna de los servicios, sanciones monetarias de los entes de control y perdida de la imagen institucional</t>
  </si>
  <si>
    <t xml:space="preserve">--- Ningún Trámite y Procedimiento Administrativo
</t>
  </si>
  <si>
    <t>ANÁLISIS DEL RIESGO
(ANTES DE CONTROLES)</t>
  </si>
  <si>
    <t>CONSTANTEMENTE</t>
  </si>
  <si>
    <t>ACCIONES DE CONTINGENCIA FRENTE AL RIESGO</t>
  </si>
  <si>
    <t>VALORACIÓN DEL RIESGO
(DESPUÉS DE CONTROLES) - ZONA DE UBICACIÓN DEL RIESGO</t>
  </si>
  <si>
    <t>EVENTO</t>
  </si>
  <si>
    <t>ESCALA DE IMPACTO</t>
  </si>
  <si>
    <t>al no incluir todos los elementos requeridos para una adecuada prestación de los servicios con el fin de garantizar el cumplimiento de los objetivos institucionales.</t>
  </si>
  <si>
    <t xml:space="preserve">--- Otros Procedimientos Administrativos (OPA´S) - MSPS
</t>
  </si>
  <si>
    <t xml:space="preserve">Imposibilidad de captar/afiliar nuevos usuarios, que genera disminución progresiva de la población asegurada.
Normatividad cambiante que no tiene en cuenta las particularidades del Fondo como Entidada Adaptada
Disminución del presupuesto para la operación por disminución de usuarios y recortes presupuestales
</t>
  </si>
  <si>
    <t>para Administrar y comercializar los bienes transferidos extintos de los Ferrocarriles Nacionales de Colombia</t>
  </si>
  <si>
    <t xml:space="preserve">Reconocimiento y pago de sustitución pensional de Ferrocarriles Nacionales de Colombia o Alcalis
Reconocimiento bonos pensionales
Reconocimiento y pago de pensión sanción o pensión proporcional(pensión de vejez o jubilación) de las empresas Ferrocarriles Nacionales de colombia o Alcalis
</t>
  </si>
  <si>
    <t xml:space="preserve">Falta de presupuesto  para el saneamiento administrativo y Jurídico de los bienes. 
No contamos con un sistema o programa para la administración financiera de los Bienes inmuebles.
falta de un equipo de trabajo idoneo, estable y permanente, para el saneamiento de bienes inmuebles. 
No contamos con indicadores adecuados que  permitan medir la gestión del proceso de manera real.
falta de actualizacion del archivo de acuerdo a las TRD 
falta de actualizacion de procedimientos 
</t>
  </si>
  <si>
    <t xml:space="preserve">Normatividad (políticas en el manejo de activos en el estado)
Ocupación de hecho de los inmuebles (Invasión).
Alzas desmedidas  en el impuesto predial y complementario, generando embargos.
</t>
  </si>
  <si>
    <t xml:space="preserve">durante las diferentes etapas de la cadena presupuestal </t>
  </si>
  <si>
    <t xml:space="preserve">Falta de manual de politicas financieras ( Presupuesto, contabilidad, tesorería)
Faltas de puntos de control al momento de ejecutar el presupuesto en las distintas etapas de la cadena presupuestal
Falta de Software que integre al SIIF de los módulos que no hacen parte del sistema  de información financiera en SIIF( Nomina, Activos Fijos)
</t>
  </si>
  <si>
    <t xml:space="preserve"> Reducción de presupuesto por políticas de la nación en los Rubros presupuestales, Ingresos y Gastos.
Afectación de las cuentas bancarias por embargos judiciales y medidas cautelares.
</t>
  </si>
  <si>
    <t xml:space="preserve">con posible medicion inadecuada de los indicadores estrategicos de gestion financiera </t>
  </si>
  <si>
    <t xml:space="preserve">Falta de actualizacion de indicadores para medir la gestión  por procesos ( Presupuesto, contabilidad, tesorería)
Falta de manuales de operación con aplicación de la normas internacionales y socializacion por parte del GIT de Contabilidad
</t>
  </si>
  <si>
    <t xml:space="preserve">
</t>
  </si>
  <si>
    <t>sobre el ejericio diario del proceso, donde se evidencia duplicidad en los pagos</t>
  </si>
  <si>
    <t>ante los requerimientos presentados por los diferentes despachos judiciales, entidades deudoras y acreedoras, entes de control y usuarios</t>
  </si>
  <si>
    <t>Procesos Misionales y de Apoyo en el Sistema Integrado de Gestión</t>
  </si>
  <si>
    <t>durante La ejecución  del  programa anual de Auditorias  dentro de los términos  establecidos.</t>
  </si>
  <si>
    <t xml:space="preserve">Inoportuna entrega de la información por parte de los procesos para reportes internos  y a entes de control
Falta de actualizacion a indicadores que midan adecuadamente la gestion del proceso
Falta de actualizacion de procedimientos y ficha de caracterizacion
No se cuenta con suficiente recurso humano, para el cumplimiento anual de auditorias. 
</t>
  </si>
  <si>
    <t>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t>
  </si>
  <si>
    <t>Existe una probabilidad alta de presentación del riesgo ya que se encuentra inherente a la prestación del servicio (diario) y los mecanismos de control pueden resultar ineficientes dado que la operatividad del servicio no se encuentra 100% bajo la supervisión del Fondo.</t>
  </si>
  <si>
    <t>Incumplimiento a las metas y objetivos institucionales afectando el cumplimiento de las metas del gobierno, teniendo encuenta que la mision de la entidad es comercializar los inmuebles transferiodos por la extinta empresa Ferrocarriles Nacionales de Colombia para generar recursos propios para coadyuvar al pago de pensiones de los extabajadores de Ferrocarriles Nacionales.</t>
  </si>
  <si>
    <t>Por ausencia y fortalecimiento de controles para la adecuada afectacion presupuestal en los gastos de la entidad se presenta el riesgo de presentarse la afectacion doble del mismo.</t>
  </si>
  <si>
    <t>La no actualizacion  y debido seguimiento de los indicadores estrategicos no proporcionan informacion contable a la alta direccion sobre el funcionamiento financiero de la Entidad</t>
  </si>
  <si>
    <t xml:space="preserve">se presentaría Impacto que afecte la ejecución presupuestal en un valor ≥5% y &lt;20%  y/o Pérdida de cobertura en la prestación de los servicios de la entidad ≥10% y &lt;20%  y/o Pago de indemnizaciones a terceros por acciones legales que pueden afectar el presupuesto total de la entidad en un valor ≥5% y &lt;20%  y/o Pago de sanciones económicas por incumplimiento en la normatividad aplicable ante un ente regulador, las cuales afectan en un valor ≥5% y &lt;20% del presupuesto general de la entidad.
</t>
  </si>
  <si>
    <t xml:space="preserve">
1.-Existe una probabilidad e  impacto cuando los informes no se presentan a los entes de control dentro e la fechas estipuladas por cada uno de ellos.  
2.Existe una probabilidad e  impacto cuando no se realiza las auditorias programadas, lo cual afectaria el sistema integrado de gestión.
</t>
  </si>
  <si>
    <t xml:space="preserve">para la prestación de los servicios de salud en términos de oportunidad y calidad </t>
  </si>
  <si>
    <t xml:space="preserve">La probabilidad de que se presenten riesgos en la operación del servicio es inherente al mismo, sin embargo los mecanismos de control estan enfocados en disminuir el riesgo y minimizar su impacto, garantizando la operatividad del servicio. </t>
  </si>
  <si>
    <t>Los controles existentes no son aplicados de manera oportuna y la desviaciones y resultados no se  documentan.</t>
  </si>
  <si>
    <t xml:space="preserve">se requiere una accion y recursos  inmediatamente  para el saneamiento, pago de impuestos prediales  de bienes inmuebles y actualizacion de los indicadores y procedimito del proceso </t>
  </si>
  <si>
    <t xml:space="preserve">Levantamiento de base de datos sobre los pagos realizados con el fin de ser cotejados al momento de nuevos tramites
</t>
  </si>
  <si>
    <t>Esta probalidad es moderada la cual estaresmos trabajando para bajar duchos resigos.</t>
  </si>
  <si>
    <t xml:space="preserve">
Falta de lineamientos y directrices para el buen funcionamiento financiero de la entidad
Exposicion a la entidad de posibles sanciones legales y fiscales y posibles dobles pagos
Informacion inadecuada y no confiable de la gestion contable y presupuestal
Afectacion del normal funcionamiento de la entidad
posibles acciones judiciales por incumplimiento en pagos oportunos a pensionados, proveedores, contratistas etc.
</t>
  </si>
  <si>
    <t xml:space="preserve">
La no adecuada custodia en de la documentacion en los procesos de la entidad podra ocasionar el  tramite de pagos de obligaciones sin los documentos idoneos  poniendo en riesgo el sistema de pagos de la entidad
</t>
  </si>
  <si>
    <t xml:space="preserve">No encontrar los documentos solicitados
 incumplir la normatividad vigente
perder control sobre el inventario documental
Sanciones del Archivo general de la Nacion, Procuraduria, entes de control, investigaciones
Perdida de los procesos legales que lleva la entidad
Demandas por ausencia documental
</t>
  </si>
  <si>
    <t xml:space="preserve">
La falta de elementos de analisis en la toma de decisiones sobre el estado financiero de la entidad 
La no adecuada custodia en de la documentacion en los procesos de la entidad podra ocasionar el  tramite de pagos de obligaciones sin los documentos idoneos  poniendo en riesgo el sistema de pagos de la entidad
</t>
  </si>
  <si>
    <t xml:space="preserve">
Auditores grupo de trabajo C.I
_______________
</t>
  </si>
  <si>
    <t xml:space="preserve">
01/08/2019
_______________
</t>
  </si>
  <si>
    <t xml:space="preserve">
31/12/2019
_______________
</t>
  </si>
  <si>
    <t xml:space="preserve">La entidad no cuenta con bodegas y mobiliario apropiadas  con seguridad suficiente que garantice el almacenamiento en debida forma.
Los módulos de activos fijos, Inventarios y bienes inmuebles se encuentran obsoletos.
Falta de mantenimiento correctivo y preventivo de los equipos
El no pago oportuno en los servicios públicos generar intereses de mora y pagos por reconexión.
Desactualización de la base de datos de las cuentas personales
Insuficientes recursos financieros para la adquirir bienes y servicios  según sea la necesidad de la entidad
Desactualización de los procedimientos e indicadores del proceso
</t>
  </si>
  <si>
    <t xml:space="preserve">
La Entidad no cuenta con el personal requerido con los perfiles acordes para cumplir las funciones del aseguramiento 
La estructura administrativa de la Entidad dificulta el cumplimiento de las funciones del aseguramiento por falta de articulación de las áreas de acuerdo a las normas en salud
Dependencia del envio de información  por parte de los prestadores que puede generar incumplimientos e imposición de sanciones
Por la naturaleza del Fondo como Entidad Pública del Orden Nacional se dificulta el proceso de cumplimiento de todas las funciones del aseguramiento
Ausencia de sistemas de información que permitan la articulación de toda la información relacionada con el aseguramiento, gestión del riesgo y seguimiento de la población asegurada
Desactualización de la ficha de caracterización del proceso Gestión Servicios de Salud 
Desactualización de procedimientos
</t>
  </si>
  <si>
    <t xml:space="preserve">
Retrasos en la operación de radicacion de documentos
Acumulacion de solicitudes allegadas en atencion al ciudadano
Acumulacion de usuarios en la sala de espera de atencion al ciudadano
Vencimiento de los terminos legales para dar respuesta a las pqrd
Robos a los usuarios y al personal del Fondo Pasivo Social
Heridos en caso de un atentado a la estructura de la policia
Daño Psicologico en los trabajadores del fondo y los usuarios
</t>
  </si>
  <si>
    <t xml:space="preserve">
Vencimiento de los tiempos de ley establecidos para responder las PQRDS 
Sanciones economicas 
Sanciones diciplinarias
Riesgo de salud de los usuarios del fondo
No hay respuesta oportuna a los usuarios por via telefonica
Insatisfaccion del usuario
Aumento de trabajo de los diferentes departamentos del fondo Pasivo Social
Incremento en el número de PQRS a nivel nacional  Súper Salud
</t>
  </si>
  <si>
    <t xml:space="preserve">
Falta de experiencia en atencion al usuario y temas relacionados con salud y pension
Falta de veracidad en la informacion suministrada  a los usuarios
Perdida de tiempo de los usuarios
Incremento en el número de PQRS a nivel nacional  Súper salud
</t>
  </si>
  <si>
    <t xml:space="preserve">
No se pueden comercializar los bienes inmuebles, ademas genera embargos por el no pago de impuestos
no se podria clasificar como clase de 
activo de acuerdo a las normas NIIF, para la toma de decisiones
no se podria realizar saneamiento de los bienes inmuebles en cumplimiento al plan de accion
no se determina el nivel de cumplimiento y desempeño del proceso
se duficultad acceder a la informacion con facilidad
no se puede ejecutar las tareas del proceso de forma eficaz y eficiente 
Los bienes se deben clasificar de acuerdo a las  normas Internacionales NIIF, para lo cual se debe reportar  en el momento de una novedad a Contabilidad para su actualizació. 
El hecho se encontrarse un bien inmueble no saneado impide la comercialización del mismo, se  requiere desenglobar  de la linea férrea , pagar impuestos y recupear los bienes que se encuentran invadidos, para lo caul se debe solicitar recursos suficientes  para sanear  e  interponer demandas para restitucion de los mismos.
Los municipio o ciudades tiene  la facultad  para incrementar las tasas para intereses de mora e impuestos, para mitigar cobros excesivos se deben solicitar recursos con anterioridad de los vencimientos facturas.
</t>
  </si>
  <si>
    <t xml:space="preserve">
Que se adquieran bienes y servicios erroneos
perdida de los bienes
Que la información para contabilidad no es confiable
Daños y descarte acelerado en los equipos
Generacion de investigacion y saciones disciplinarias
Perdida de los bienes por no tener un control adecuado
Incumplimiento de algunas funciones de la entidad
Los inventarios y activos deben clasificar  y aplicar de acuerdo a las  normas Internacionales NIIF, para lo cual se debe reportar  en el momento de una novedad a Contabilidad para su actualización. 
Atrazo en los procesos de contratación porque no hay quien resuelva problemas y dudas ya que son propios de Colombia compra eficiente
Que los procesos no puedan cumplir al 100% sus actividades por fata de bienes y servicios
</t>
  </si>
  <si>
    <t>No se está garantizando la administración, custodia y aseguramiento de manera eficiente de los bienes propiedad de la entidad y prestar los servicios de apoyo necesarios para el cumplimiento de la misión institucional</t>
  </si>
  <si>
    <t xml:space="preserve">Coordinadores de procesos y funcionarios responsables
</t>
  </si>
  <si>
    <t xml:space="preserve">Base de datos con los debidos puntos de control
</t>
  </si>
  <si>
    <t xml:space="preserve">Aumento en el número de procesos iniciados en contra del FPS-FNC
Documentación incompleta en los expedientes contractuales y Súper salud
Falta de colaboración transversal por parte de los procesos misionales 
Falta de creación de expedientes virtuales de la totalidad de los procesos
Falta de personal idóneo para el cumplimiento al 100% para la gestión del proceso
</t>
  </si>
  <si>
    <t xml:space="preserve">Numerosos embargos judiciales con ocasión del no pago de sentencias judiciales
Multas por parte de los entes de control
Cambio de normatividad
</t>
  </si>
  <si>
    <t xml:space="preserve">
Puede generarse detrimento en el patrimonio de la entidad
Pueden generarse multas a cargo de la entidad
Imposibilidad de liquidar las diferentes modalidades de contratación
Hallazgos por parte de los entes de control 
Retraso en el cumplimiento del objetivo del proceso
Desgaste en los trámites del proceso
Inadecuada defensa de la entidad
Puede generarse detrimento en el patrimonio de la entidad
Hallazgos por parte de los entes de control 
Retraso en el cumplimiento del objetivo del proceso
Desgaste en los trámites del proceso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</si>
  <si>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capacitado para responder los requerimientos en oportunidad y en debida forma</t>
  </si>
  <si>
    <t xml:space="preserve">
Acumulacion del archivo fisico  ya que no hay personal disponible para el correcto manejo de los documentos
Pueden generar denuncias y perdidas de los procesos que lleva la entidad ante las demandas presentadas por los usuarios
Perdida de la información institucional de manera parcial o total
Documentos afectados por el agua.
</t>
  </si>
  <si>
    <t xml:space="preserve">
Incorrecto almacenamiento de los documentos de Gestion  de la entidad
Demoras para encontrar los archivos solicitados por otras dependencias
La humedad y los vectores contribuyen con la perdida y el deterioro de los documentos, lo cual, genera problemas con las solicitudes de los documentos para futuras defensas judiciales
</t>
  </si>
  <si>
    <t>Todos los procesos de la entidad</t>
  </si>
  <si>
    <t xml:space="preserve">
Reprocesos
Sanciones
Insatisfacción del Usuario 
Llamados de atención
Información errada
</t>
  </si>
  <si>
    <t xml:space="preserve">
Incumplimiento en la entrega la información, 
Generación de Sanciones a la Entidad. 
Postergar las actividades programadas para cada periodicidad. 
Retrazos en los procesos y cumplir con las actividades programadas de la dependencia.
Sanciones por no cumplimiento de la normatividad, carga laboral. 
Incumplimiento en el envio  de la inforamción requerida por los entes de control.
</t>
  </si>
  <si>
    <t xml:space="preserve">Decisiones tomadas erroneamente
perdida de la imagen institucional
incumplimiento normativo
Incumplimiento normativo
</t>
  </si>
  <si>
    <t>30 de Septiembre del 2019</t>
  </si>
  <si>
    <t xml:space="preserve">
Revisión de los elementos del direccionamiento estratégico y del Diagnóstico Institucional Anual
</t>
  </si>
  <si>
    <t xml:space="preserve">
Informe de actualización de la matriz DOFA del proceso.
</t>
  </si>
  <si>
    <t xml:space="preserve">
Débil
</t>
  </si>
  <si>
    <t xml:space="preserve">
Moderado
</t>
  </si>
  <si>
    <t xml:space="preserve">
Realización de auditorias internas de Control Interno
</t>
  </si>
  <si>
    <t xml:space="preserve">
Fuerte
</t>
  </si>
  <si>
    <t>TRAMITES Y OPAS POSIBLEMENTE AFECTADOS</t>
  </si>
  <si>
    <t xml:space="preserve">Inadecuada concepción del objetivo del proceso Direccionamiento Estratégico.
Falta de recurso humano para el desarrollo de las actividades del proceso.
Falta de cultura de formulación y aplicación del Direccionamiento Estratégico de la entidad.
Falta de caracterización de los grupos de valor, la cual provee información para la planeación estratégica y su ejecución. 
</t>
  </si>
  <si>
    <t xml:space="preserve">Reducción de presupuesto por las políticas impartidas del Gobierno Nación,  tanto de los Rubros presupuestales de Ingresos como de Gastos.
Inexistencia de Pla Naciona de Desarrollo durante el primer año de cada cuatrenio.
</t>
  </si>
  <si>
    <t xml:space="preserve">
Insatisfación de los usuarios.
Reprocesos adminsitrativos.
decisiones erroneas.
Incumplimiento parcial de objetivos y metas. 
Inoportunidad en la alineación de la planeación estrategica de la entidad con el Plan Nacional de Desarrollo vigente.
Incumplimientos,  proceso  disciplinarios y sanciones.
Reducción de presupuesto por las políticas impartidas del Gobierno Nación,  tanto de los Rubros presupuestales de Ingresos como de Gastos.
</t>
  </si>
  <si>
    <t xml:space="preserve">
Actualización de la matriz de información primaria y secundaria
</t>
  </si>
  <si>
    <t xml:space="preserve">
Fuerte
</t>
  </si>
  <si>
    <t xml:space="preserve">
Realización de auditorias internas de caliadad
</t>
  </si>
  <si>
    <t xml:space="preserve">
Débil
</t>
  </si>
  <si>
    <t xml:space="preserve">
Moderado
</t>
  </si>
  <si>
    <t>ESCALA DE PROBABILIDAD</t>
  </si>
  <si>
    <t>VALORACIÓN (ZONA DE UBICACIÓN DEL RIESGO)</t>
  </si>
  <si>
    <t>SEGUIMIENTO POR PARTE DEL PROCESO</t>
  </si>
  <si>
    <t>% DE AVANCE</t>
  </si>
  <si>
    <r>
      <t xml:space="preserve">SEGUIMIENTO A LAS ACCIONES TRATAMIENTO DE RIESGOS - ACTIVIDADES CONTROL CON </t>
    </r>
    <r>
      <rPr>
        <b/>
        <u/>
        <sz val="12"/>
        <rFont val="Arial Narrow"/>
        <family val="2"/>
      </rPr>
      <t>SOLIDEZ MODERADO O DEBIL</t>
    </r>
  </si>
  <si>
    <r>
      <t xml:space="preserve">SEGUIMIENTO A LAS ACCIONES TRATAMIENTO DE RIESGOS - ACTIVIDADES DE CONTROL               </t>
    </r>
    <r>
      <rPr>
        <b/>
        <u/>
        <sz val="12"/>
        <rFont val="Arial Narrow"/>
        <family val="2"/>
      </rPr>
      <t>CON SOLIDEZ FUERTE</t>
    </r>
  </si>
  <si>
    <t>SEGUIMIENTO POR PARTE DE CONTROL INTERNO</t>
  </si>
  <si>
    <t xml:space="preserve">SEGUIMIENTO </t>
  </si>
  <si>
    <t xml:space="preserve">
Dirección General 
</t>
  </si>
  <si>
    <t xml:space="preserve">
Actas de comité de Dirección
</t>
  </si>
  <si>
    <t>NUEVA ESCALA DE PROBABILIDAD</t>
  </si>
  <si>
    <t>NUEVA ESCALA DE IMPACTO</t>
  </si>
  <si>
    <t>ANALISIS DE CONTROLES EXISTENTES                                                                                                           (ACTIVIDADES DE CONTROL FRENTE AL IMPACTO)</t>
  </si>
  <si>
    <t>ANALISIS DE CONTROLES EXISTENTES                                                                                                                                                                (ACTIVIDADES DE CONTROL FRENTE A LA PROBABILIDAD)</t>
  </si>
  <si>
    <t>TIPO DE CONTROL</t>
  </si>
  <si>
    <t xml:space="preserve">Actualización de las metodologias establecida para las auditorias del Sistema Integrado de gestión </t>
  </si>
  <si>
    <t>DETECTIVO</t>
  </si>
  <si>
    <t>PREVENTIVO</t>
  </si>
  <si>
    <t xml:space="preserve">Oficina Asesora de Planeación y Sistemas </t>
  </si>
  <si>
    <t>Actualización de metodologías</t>
  </si>
  <si>
    <t xml:space="preserve">
Actualizar la GUÍA PARA LA FORMULACIÓN DE LOS ELEMENTOS DEL DIRECCIONAMIENTO ESTRATÉGICO -cod 2.0 CÓDIGO: ESDESDIGGS01, incluyendo entre otros  parametos técnicos para construcción y revisión de la misión, visión. Objetivos.
</t>
  </si>
  <si>
    <t xml:space="preserve">Director General </t>
  </si>
  <si>
    <t xml:space="preserve">
Oficina Asesora de Planeación y Sistemas 
</t>
  </si>
  <si>
    <t>Personal asignado</t>
  </si>
  <si>
    <t xml:space="preserve">Listas de asistencia </t>
  </si>
  <si>
    <t xml:space="preserve">
30/03/2020
</t>
  </si>
  <si>
    <t>___________________</t>
  </si>
  <si>
    <t>__________________</t>
  </si>
  <si>
    <t>__________</t>
  </si>
  <si>
    <t xml:space="preserve">
15/08/2019
</t>
  </si>
  <si>
    <t xml:space="preserve">                TRATAMIENTO DEL RIESGO                                                                                                                                                                                                                                                       ACTIVIDADES DE CONTROL QUE PRESENTAN SOLIDEZ MODERADA O DÉBIL</t>
  </si>
  <si>
    <t xml:space="preserve">                  TRATAMIENTO DEL RIESGO                                                                                                                                                                                                                  ACTIVIDADES DE CONTROL QUE PRESENTAN SOLIDEZ "FUERTE"</t>
  </si>
  <si>
    <t>No.</t>
  </si>
  <si>
    <t xml:space="preserve">
Incumplimiento de la misión del GIT Gestión de Salud
Inconformidades por parte de los usuarios y sanciones por entes de control 
Desgaste administrativo y detrimiento patrimonial
Inconformidades por parte de los usuarios, sanciones por los entes de control y detrimiento patrimonial  
Desgaste administrativo, inoperatividad frente a las políticas del Gobierno Digital y reprocesos
Incumplimiento del hacer del proceso
Menor disponibilidad presupuestal y posible liquidación de la Entidad
Disminución de flujos de recursos económicos, desarticulación interna y disminución de la competitividad en el campo del aseguramiento 
Menor disponibilidad presupuestal y posible liquidación de la Entidad
</t>
  </si>
  <si>
    <t>Supervisión de los contratos con los operadores de la prestación del servicio</t>
  </si>
  <si>
    <t xml:space="preserve">Auditoria previa a la contratación enfocada en la suficiencia patrimonial del operador </t>
  </si>
  <si>
    <t>Contratación de proveedores con trayectoria en el área de la salud</t>
  </si>
  <si>
    <t>Mesas de trabajo con oficina de planeación, para solicitar asesoria sobre los lineamientos para la actualización de la ficha de caraterización</t>
  </si>
  <si>
    <t>Mesas de trabajo con la coordinadora del GIT Gestión Servicios de Salud, para actualización de procedimientos</t>
  </si>
  <si>
    <t xml:space="preserve">Interventoria a los contratos suscritos con los operadores del servicio de salud </t>
  </si>
  <si>
    <t xml:space="preserve">Auditoria de cuentas </t>
  </si>
  <si>
    <t>Auditoria médica</t>
  </si>
  <si>
    <t xml:space="preserve">
Auditoria de calidad 
</t>
  </si>
  <si>
    <t>_________________</t>
  </si>
  <si>
    <t>_____________</t>
  </si>
  <si>
    <t>___________</t>
  </si>
  <si>
    <t>Realizar seguimiento al operador del servicio para verificar la sufiencia patrimonial</t>
  </si>
  <si>
    <t>Realizar seguimiento a las actividades misionales de la prestación del servicio a través de herramientas de auditoria médica que garanticen la calidad de los servicios</t>
  </si>
  <si>
    <t xml:space="preserve">Coordinador médico de cada División </t>
  </si>
  <si>
    <t>Informe de auditoria médica</t>
  </si>
  <si>
    <t>Informe de seguimiento a los contratos</t>
  </si>
  <si>
    <t>Coordinadora del GIT Gestión Servicios de Salud</t>
  </si>
  <si>
    <t xml:space="preserve">
Coordinador médico de cada División 
_______________
Coordinador médico de cada División 
</t>
  </si>
  <si>
    <t xml:space="preserve">
Informe de seguimiento a los contratos
_______________
Informe de auditoria médica
</t>
  </si>
  <si>
    <t xml:space="preserve">
31/07/2019
_______________
31/07/2019
</t>
  </si>
  <si>
    <t xml:space="preserve">
31/12/2019
_______________
31/12/2019
</t>
  </si>
  <si>
    <t xml:space="preserve">
31/12/2019
</t>
  </si>
  <si>
    <t xml:space="preserve">
Contar de forma permanente con personal que cumpla con el perfil para ejecutar la supervisión de los contratos 
</t>
  </si>
  <si>
    <t xml:space="preserve">Control de tiempos de los trámites asignados a los Abogados Sustanciadores, mediante la presentación de informes periódicos </t>
  </si>
  <si>
    <t xml:space="preserve">Verificar que los documentos que presenta el usuario sean los necesarios y cumplan con las condiciones de Ley </t>
  </si>
  <si>
    <t xml:space="preserve">
Verificar que el cronograma de nómina fue expedido y firmado por los funcionarios responsables de las novedades de nomina y por el funcionario que ejecuta las actividades 
</t>
  </si>
  <si>
    <t xml:space="preserve">
Fuerte
</t>
  </si>
  <si>
    <t xml:space="preserve">
Supervisar los tiempos de respuesta de cada trámite que se adelanta en el GIT Gestión de Prestaciones Económicas 
</t>
  </si>
  <si>
    <t xml:space="preserve">
Posibles sanciones de los entes de control y autoridades judiciales por incumplimiento de los términos 
Afectación de los recursos de la entidad por embargos judiciales originados por sentencias judiciales debido a la normatividad vigente que permite el inicio de acciones ejecutivas 
</t>
  </si>
  <si>
    <t xml:space="preserve">
Dependencia de otros procesos para resolver los tramites que ayuden con el cumplimiento del objeto del proceso
Falta de comunicación efectiva entre procesos para atender oportunamente las peticiones de los usuarios
Extemporaneidad de la entrega de los expedientes por parte del Archivo General, para atender las peticiones dentro de los terminos legales
</t>
  </si>
  <si>
    <t>Establecer puntos de controles donde se verifique los trámites surtidos por cada uno de los Abogados Sustanciadores, teniendo en cuenta la meta asignada.</t>
  </si>
  <si>
    <t xml:space="preserve">Contar con personal idóneo en la Oficina de Atención al Ciudadano que tenga conocimiento en los trámites que se adelantan en la Entidad. </t>
  </si>
  <si>
    <t xml:space="preserve">
Utilización de la red alterna de la prestación de los servicios de salud
</t>
  </si>
  <si>
    <t xml:space="preserve">
Subdirector de Prestaciones Sociales 
</t>
  </si>
  <si>
    <t xml:space="preserve">
Eficacia y operatividad en el servicio
</t>
  </si>
  <si>
    <t xml:space="preserve">Verificar que los tiempos de respuesta a los trámites se realicen conforme a los términos legales </t>
  </si>
  <si>
    <t xml:space="preserve">Coordinador del GIT Gestión de Prestaciones Económicas </t>
  </si>
  <si>
    <t>Actas de segumiento</t>
  </si>
  <si>
    <t xml:space="preserve">
30/07/2019
</t>
  </si>
  <si>
    <t xml:space="preserve">
31/12/2019
</t>
  </si>
  <si>
    <t xml:space="preserve">Actualización de procedimientos </t>
  </si>
  <si>
    <t xml:space="preserve">
Oficina de Atención al Ciudadano </t>
  </si>
  <si>
    <t xml:space="preserve">
Usuario satisfecho 
</t>
  </si>
  <si>
    <t xml:space="preserve">
Retrasos en los trámites solicitados por los usuarios 
Sanciones disciplinarias y/o sanciones judiciales 
Demora en la respuesta de los trámites solicitados 
Desgaste institucional y detrimiento patrimonial 
Imposibilidad del manejo - uso de recursos 
</t>
  </si>
  <si>
    <t>Verificar la cantidad de solicitudes represadas en atencion al ciudadano para realizar actividades de contingencia y mitigar el retraso</t>
  </si>
  <si>
    <t xml:space="preserve">
Monitorear la cantidad de usuarios en la sala de espera cada hora </t>
  </si>
  <si>
    <t xml:space="preserve">
</t>
  </si>
  <si>
    <t>Utilizar un control de acceso (digiturno) para mejorar los tiempos de atencion</t>
  </si>
  <si>
    <t xml:space="preserve"> Supervision por parte de Asesora de Secretaria General </t>
  </si>
  <si>
    <t>Auditorias internas</t>
  </si>
  <si>
    <t>Analisis y medicion de indicadores</t>
  </si>
  <si>
    <t>Evaluacion del grado de satifaccion de los usuarios</t>
  </si>
  <si>
    <t>Seguimiento al reporte de PQRDS</t>
  </si>
  <si>
    <t>Tener una persona capacitada y disponible para realizar el apoyo en caso de contingencia</t>
  </si>
  <si>
    <t>Establecer un control diario del funcionamiento del Digiturno de tal forma que su funcionamiento sea optimo</t>
  </si>
  <si>
    <t xml:space="preserve">Revisar en los indicadores de gestion los items que necesiten intervencion para mejorar los resultados </t>
  </si>
  <si>
    <t>Revisar las encuestas de satisfaccion teniendo en cuenta los indicadores a mejorar de las mismas y aplicar una accion para subir el porcentaje</t>
  </si>
  <si>
    <t>Coordinador atencion al ciudadano</t>
  </si>
  <si>
    <t>Formato de seguimiento Digiturno</t>
  </si>
  <si>
    <t xml:space="preserve">
Enviar correos oportunos a las divisiones recordando las PQRDS que estan pendiente de respuesta
</t>
  </si>
  <si>
    <t>Llevar un control en una base de datos de excel para tener  el control de las PQRDS</t>
  </si>
  <si>
    <t>Verificacion a diario del estado de las quejas en la base de datos</t>
  </si>
  <si>
    <t>Coordinador G.I.T Atención al Ciudadano</t>
  </si>
  <si>
    <t xml:space="preserve">
Coordinador G.I.T Atención al Ciudadano
</t>
  </si>
  <si>
    <t xml:space="preserve">
Enviar correos electronicos a los responsables de las respuestas de las quejas con dos dias de anticipacion a la fecha de vencimiento
</t>
  </si>
  <si>
    <t>Revisar todos los dias los tiempos de respuesta de las quejas.</t>
  </si>
  <si>
    <t xml:space="preserve">Base de datos en excel
</t>
  </si>
  <si>
    <t xml:space="preserve">
Correos electronicos a los responsables
</t>
  </si>
  <si>
    <t>Realizar una base mensual en excel de las bases de datos de las PQRD</t>
  </si>
  <si>
    <t xml:space="preserve">
22/07/2019
</t>
  </si>
  <si>
    <t>Solicitar mesa de trabajo al director general y la coordinación de salud, para buscar solución sobre  las respuestas de  las PQRS a nivel nacional, para que estas sean oportunas</t>
  </si>
  <si>
    <t xml:space="preserve">
31/12/2019
</t>
  </si>
  <si>
    <t xml:space="preserve">
Solicitar al departamento encargado de las quejas la respuesta inmediata de las solicitudes pendientes 
</t>
  </si>
  <si>
    <t xml:space="preserve">
Coordinador G.I.T Atención al Ciudadano
</t>
  </si>
  <si>
    <t xml:space="preserve">
Usuario satisfecho, encuestas favorables del area
</t>
  </si>
  <si>
    <t xml:space="preserve"> Aplicación de procedimientos, manuales,guias e instructivos</t>
  </si>
  <si>
    <t xml:space="preserve">
Contratacion de personal idoneo para el cargo
</t>
  </si>
  <si>
    <t xml:space="preserve">
Capacitacion constante en atencion al usuario
</t>
  </si>
  <si>
    <t>Capacitacion constante sobre atencion al cliente</t>
  </si>
  <si>
    <t xml:space="preserve">
Revision de las hojas de vida del personal nuevo para verificar que tengan las competencias necesarias del cargo
</t>
  </si>
  <si>
    <t xml:space="preserve">
Realizar programacion de capacitacion al personal de atencion al ciudadano
</t>
  </si>
  <si>
    <t xml:space="preserve">Coordinador G.I.T Atención al Ciudadano
</t>
  </si>
  <si>
    <t xml:space="preserve">
Coordinador G.I.T Atención al Ciudadano
</t>
  </si>
  <si>
    <t>Actas de Capacitacion</t>
  </si>
  <si>
    <t xml:space="preserve">
Formato revision hoja de vida
</t>
  </si>
  <si>
    <t xml:space="preserve">
22/07/2019
</t>
  </si>
  <si>
    <t xml:space="preserve">
22/07/2019
</t>
  </si>
  <si>
    <t xml:space="preserve">
31/12/2019
</t>
  </si>
  <si>
    <t>Reubicacion en la entidad del personal que no tiene las competencias en atencion al ciudadano</t>
  </si>
  <si>
    <t>Adecuar una oficina de call center, con el personal capacitado, para la atención y servicio al ciudadano.</t>
  </si>
  <si>
    <t xml:space="preserve">
22/07/2019
</t>
  </si>
  <si>
    <t>evaluacion de desempeño</t>
  </si>
  <si>
    <t xml:space="preserve">
Coordinador G.I.T Atención al Ciudadano
</t>
  </si>
  <si>
    <t xml:space="preserve">
Solicitar a la Secretaria General el entrenamiento necesario para el personal nuevo
</t>
  </si>
  <si>
    <t xml:space="preserve">
Coordinador Atencion al ciudadano
</t>
  </si>
  <si>
    <t xml:space="preserve">
Evaluacion de desempeño favorable
</t>
  </si>
  <si>
    <t xml:space="preserve">Para el caso de saneamiento de bienes, solicitar  recursos  financieros, en aras de poder comercializar los predios de forma adecuada.
</t>
  </si>
  <si>
    <t>Para el caso de los avalúos, revisar informes de avalúo en su totalidad, de forma que se cumplan todas las normas de Ley</t>
  </si>
  <si>
    <t>Para los casos de comercializacion, plasmar en los Estudios Previos que la entrega de los bienes comercializados se hará en el estado juridico y condicion fisica que se encuentren, definiendo un plazo no mayor a tres meses.</t>
  </si>
  <si>
    <t>Para los casos de Saneamiento Catastral, verificar cedulas catastrales, área y nomenclatura de los predios.</t>
  </si>
  <si>
    <t>Para los casos de transferencia de bienes inmuebles, que se solicite la trasferencia de un bien de uso público,  que no pertenezca a la nación o a los extintos Ferrocarriles Nacionales de Colombia.</t>
  </si>
  <si>
    <t>Para los tramites de avalúo y venta de bienes inmuebles , se debe verificar en la carpeta de cada predio, los números catastrales antiguos, los registrados en los avalúos, Escritura Pública y con entes externos.</t>
  </si>
  <si>
    <t xml:space="preserve">Para los caso de arrendamientos, se debe incluir en el contrato de arrendamiento una cláusula que obligue al arrendatanrio ya sea persona natural o juridica a que informe sobre la entrega del inmueble o prórroga del contrato, una vez se acerque su vencimiento. </t>
  </si>
  <si>
    <t>Informar a la oficina Defensa Judicial del FPS para que adelante los procesos respectivos a invasores de bienes inmuebles, periódicamente, en base de datos de control de inmuebles, de acuerdo con los informes de entes externos, comisiones, inspección fisica, denuncias e informe de contratista.</t>
  </si>
  <si>
    <t>Solicitar a la Oficina de Defensa judicial sobre el avance y estado de  las demandas,  periodicamente relacionados con bienes inmuebles, en juzgado respectivo, y evitar fallos en contra.</t>
  </si>
  <si>
    <t>Para los casos de contratos de comodato, se debe exigir cumplimiento en informar sobre mejoras del bien.</t>
  </si>
  <si>
    <t xml:space="preserve">Débil
</t>
  </si>
  <si>
    <t xml:space="preserve">Fuerte
</t>
  </si>
  <si>
    <t xml:space="preserve">
Fuerte
</t>
  </si>
  <si>
    <t xml:space="preserve">Actualizar base de datos de bienes inmuebles que  el estado juridico de cada bien inmueble como es: invasores, servicios públicos, areas, Nos de cédulas catastrales, No. de matriculas inmobiliarias, ubicación entre otros de acuerdo a con los informes de entes externos, comisiones, inspección fisica, denuncias,  informe de contratista y estados de los procesos juridicos.
</t>
  </si>
  <si>
    <t xml:space="preserve">
Emitir informe sobre la ocupación que se tenga conocimiento de los inmuebles  dirigido a la Coordinacion de Defensa Judicial para que tome desiciones frente al saneamiento de cada inmueble.
</t>
  </si>
  <si>
    <t xml:space="preserve">
Solicitar recursos suficientes  para el saneamiento y pago de impuestos de los bienes inmuebles.</t>
  </si>
  <si>
    <t xml:space="preserve">
Pagar  oportumamente los inmuestos de acuerdo al presupuesto asignado (prediales, valorizacionese) para evitar intereses de mora</t>
  </si>
  <si>
    <t xml:space="preserve">
Gestionar las actividades ineretes a la comercializacion de los bienes suceptibles a comercializar.</t>
  </si>
  <si>
    <t xml:space="preserve">
Plasmar en los estudios previos    para los casos de contratos de comodato, se debe exigir cumplimiento en informar sobre mejoras del bien.
</t>
  </si>
  <si>
    <t xml:space="preserve">
Plasmar en los estudios previos y contrato  para los caso de arrendamientos, se debe incluir en el contrato de arrendamiento una cláusula que obligue al arrendatanrio ya sea persona natural o juridica a que informe sobre la entrega del inmueble o prórroga del contrato, una vez se acerque su vencimiento. 
</t>
  </si>
  <si>
    <t xml:space="preserve">Coordinador Grupo Interno de Trabajo Gestión Bienes Compras y Servicios Administrativos </t>
  </si>
  <si>
    <t>Plasmar en los estudios previos  que la entrega de los bienes comercializados se hará en el estado juridico y condicion fisica que se encuentren, definiendo un plazo no mayor a tres meses.</t>
  </si>
  <si>
    <t xml:space="preserve">Memoranmdo de solicitud de recursos
</t>
  </si>
  <si>
    <t>MEMORANDO</t>
  </si>
  <si>
    <t xml:space="preserve">
30/09/2019
</t>
  </si>
  <si>
    <t xml:space="preserve">
22/07/2019
</t>
  </si>
  <si>
    <t>ESTUDIO PREVIO</t>
  </si>
  <si>
    <t>POR EVENTO</t>
  </si>
  <si>
    <t xml:space="preserve">
Verificar cedulas catastrales, área y nomenclatura de los predios y de más información  adicional que tenga el inmueble
</t>
  </si>
  <si>
    <t xml:space="preserve">
Revisar avaluos técnicos  que cumpla  los estanderes y normatividad vigente.
</t>
  </si>
  <si>
    <t xml:space="preserve">Verficar en  documentos, inspecciones fisicas, y cruce de información con otras entidades vinculadas  evitando la trasferencia de bienes de uso público al Fondo  de Pasivo Social de los FNC.
</t>
  </si>
  <si>
    <t xml:space="preserve">
Avaluó técnico
</t>
  </si>
  <si>
    <t xml:space="preserve">Factura de impuesto predial actualizada
</t>
  </si>
  <si>
    <t xml:space="preserve">
Escrituras Públicas o Resoluciones de transferencia debidamente revisadas y aprobadas
</t>
  </si>
  <si>
    <t xml:space="preserve">
Memorando remitiendo documentación necesaria
</t>
  </si>
  <si>
    <t xml:space="preserve">
Memorando de solicitu de avance de los procesos judiciales
</t>
  </si>
  <si>
    <t xml:space="preserve">
Coordinador Grupo Interno de Trabajo Gestión Bienes Compras y Servicios Administrativos 
</t>
  </si>
  <si>
    <t>ANUAL O POR EVENTO</t>
  </si>
  <si>
    <t xml:space="preserve">
Memorando e informe
</t>
  </si>
  <si>
    <t xml:space="preserve">Indicadores actualizados
</t>
  </si>
  <si>
    <t xml:space="preserve">Procedimientos actualizados
</t>
  </si>
  <si>
    <t xml:space="preserve">
Memorando
</t>
  </si>
  <si>
    <t xml:space="preserve">
Memorando para viabilidad de comercializacion al sr director de la entidad</t>
  </si>
  <si>
    <t xml:space="preserve">
Coordinador Grupo Interno de Trabajo Gestión Bienes Compras y Servicios Administrativos 
</t>
  </si>
  <si>
    <t xml:space="preserve">
Mediante memorando enviar informe de bienes inmuebles que se requiere ser saneados, avaluados  para que se tomen desiciones frente a estas novedades
</t>
  </si>
  <si>
    <t xml:space="preserve">Actualizar los indicadores del proceso
</t>
  </si>
  <si>
    <t xml:space="preserve">Actualizar los procedimientos del proceso
</t>
  </si>
  <si>
    <t xml:space="preserve">
Solicitar recursos necesarios para saneamiento y pago de impuestos prediales
</t>
  </si>
  <si>
    <t>Gestionar la venta de los bienes muebles</t>
  </si>
  <si>
    <t xml:space="preserve">
Verificar  periódicamente los saldos  presupuestales disponibles para  la adquisición de los bienes y servicios con el propósito de cumplir con los compromisos adquiridos, velando para que los recursos sean suficientes.
</t>
  </si>
  <si>
    <t xml:space="preserve">
Tener en cuenta las fechas de terminación de todas las pólizas, proyectando presupuestalmente los costos, análisis de las clases seguros, solicitar oportunamente la nueva contratación, mediante estudio previo con el fin de salvaguardar los bienes y servicios.
</t>
  </si>
  <si>
    <t xml:space="preserve">
A través de la bases de datos de control de servicios públicos, determinar los consumos, periodos prestados y valores cancelados, para prevenir pagos elevados y cortes de los servicios que implican reconexión y afectan la prestación del servicio de la Entidad.
</t>
  </si>
  <si>
    <t xml:space="preserve">Con el formato de verificación de productos adquiridos APAJUOAJFO11, se verifica la descripción, calidad y cantidad de los productos adquiridos, de acuerdo a fichas técnicas definidas en los pliegos de condiciones para el caso de los contratos  en el proceso de adquisición de bienes.
</t>
  </si>
  <si>
    <t xml:space="preserve">
Realizar planeación de costos, con estimaciones de personal para el servicio y adquisición de bienes, requeridos en las diferentes oficinas del FPS a nivel nacional, en los temas de servicio integral de aseo y cafetería.
</t>
  </si>
  <si>
    <t xml:space="preserve">
Actualizar semanalmente la base de datos de cuentas personales, de acuerdo a las novedades presentadas en el boletín diario de almacén, traslado de funcionarios, entrega de cargos y terminación de contrato de los funcionarios.
</t>
  </si>
  <si>
    <t xml:space="preserve">
Tener un control de cada bien mueble sobre los mantenimientos realizados, mediante formato de control de mantenimiento código APGSAGADFO10.
</t>
  </si>
  <si>
    <t xml:space="preserve">
Tener en cuenta las fechas de terminación de los contratos, proyectar presupuestalmente los costos, realizar análisis de los servicios prestados, solicitar oportunamente la nueva contratación con las mejoras requeridas, en materia de comunicaciones, transporte,  reproducción de documentos (Fotocopias).
</t>
  </si>
  <si>
    <t xml:space="preserve">
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</si>
  <si>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Debil</t>
  </si>
  <si>
    <t xml:space="preserve">
Asegurar los bienes que se encuentra en  bodega y realizar inspecciones físicas constantes a los bienes.
</t>
  </si>
  <si>
    <t xml:space="preserve">
Solicitar a la Oficina de Planeación  y Sistemas los requerimientos de los módulos de Activos Fijos, inventario de bienes muebles e inmuebles
</t>
  </si>
  <si>
    <t>Revisar diariamente la base de datos de control de servicios públicos  para prevenir pagos elevados y cortes de los servicios que implican reconexión y afectan la prestación del servicio de la Entidad.</t>
  </si>
  <si>
    <t xml:space="preserve">
Mediante memorando solicitar al funcionario designado la actualización de las cuentas personas
</t>
  </si>
  <si>
    <t xml:space="preserve">
Modificar los indicadores y procedimientos del proceso
</t>
  </si>
  <si>
    <t xml:space="preserve">
Mediante memorando solicitar al funcionario designado la actualización de las cuentas personas
</t>
  </si>
  <si>
    <t xml:space="preserve">
Verificar que todos los bienes adquiridos se constaten mediante formato de verificación de productos adquiridos APAJUOAJFO11
</t>
  </si>
  <si>
    <t xml:space="preserve">
realizar modificación de los indicadores y procedimientos del proceso
</t>
  </si>
  <si>
    <t xml:space="preserve">
Coordinador Grupo Interno de Trabajo Gestión Bienes Compras y Servicios Administrativos 
</t>
  </si>
  <si>
    <t xml:space="preserve">
Memorando
</t>
  </si>
  <si>
    <t xml:space="preserve">
Formato de verificación de productos adquiridos APAJUOAJFO11
</t>
  </si>
  <si>
    <t xml:space="preserve">Indicadores y procedimientos
</t>
  </si>
  <si>
    <t xml:space="preserve">
POR EVENTO
</t>
  </si>
  <si>
    <t xml:space="preserve">Agosto 1 de 2019
</t>
  </si>
  <si>
    <t xml:space="preserve">
Agosto 1 de 2019
</t>
  </si>
  <si>
    <t xml:space="preserve">septiembre 1 de 2019
</t>
  </si>
  <si>
    <t xml:space="preserve">
POR EVENTO
</t>
  </si>
  <si>
    <t xml:space="preserve">POR EVENTO
</t>
  </si>
  <si>
    <t xml:space="preserve">Marzo 30 de 2020
</t>
  </si>
  <si>
    <t xml:space="preserve">Revisar diariamente la base de datos de control de servicios públicos  para prevenir pagos elevados y cortes de los servicios que implican reconexión y afectan la prestación del servicio de la Entidad.
</t>
  </si>
  <si>
    <t xml:space="preserve">Asegurar todos los bienes , y riesos que tenga  la entidad
</t>
  </si>
  <si>
    <t xml:space="preserve">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</si>
  <si>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 xml:space="preserve">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</si>
  <si>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 xml:space="preserve">
Coordinador Grupo Interno de Trabajo Gestión Bienes Compras y Servicios Administrativos 
</t>
  </si>
  <si>
    <t xml:space="preserve">Cuentas personales
</t>
  </si>
  <si>
    <t xml:space="preserve">Memorando
</t>
  </si>
  <si>
    <t xml:space="preserve">Tramite de Pago , descargar pagos y base de control de servicios públicos actualizada.
</t>
  </si>
  <si>
    <t xml:space="preserve">Polizas seguros.
</t>
  </si>
  <si>
    <t>inventario de bienes por bodegas</t>
  </si>
  <si>
    <t xml:space="preserve">
Sistema de información desactualizado que no permite garantizar tiempos de respuestas óptimos. 
Inexistencia de mecanismos para transferir el conocimiento por medio de procedimientos o tutoriales. (que correlacion tiene con el riesgo?)
</t>
  </si>
  <si>
    <t xml:space="preserve">
Cambio Normativo.
</t>
  </si>
  <si>
    <t xml:space="preserve">
Inoportuna atención de necesidades y requerimientos 
Perdida de la información para dar oportuna respuesta al cliente interno y externo.
Afectación en el grado, oportunidad, calidad y tipo de respuesta que ofrecen los colaboradores antes las necesidades de los ciudadanos.
</t>
  </si>
  <si>
    <t xml:space="preserve">Solicitar instalacion de seguridad fisica para la real custodia de la información de historias laborales y archivo de gestión de GIT - GTH.
</t>
  </si>
  <si>
    <t xml:space="preserve">
Solicitar a traves de los medios dispuestos por el GIT Gestión de Talento Humano, la información requerida para llevar a cabo el proceso de vinculación.
</t>
  </si>
  <si>
    <t>Realizar revisión para detectar la perdida y/o deterioro de  la información física</t>
  </si>
  <si>
    <t xml:space="preserve">
Verificación de documentos necesarios para la vinculación y detección de documentos faltantes
</t>
  </si>
  <si>
    <t xml:space="preserve">
Semestralmente el GIT GTH realizará revisión en donde se revise cada uno de las historias laborales y expedientes para detectar que la información este completa y que el estado de la misma sea el óptimo
</t>
  </si>
  <si>
    <t xml:space="preserve">
01/08/2019
</t>
  </si>
  <si>
    <t xml:space="preserve">Respuesta de validación de la información
</t>
  </si>
  <si>
    <t xml:space="preserve">
Documentos debidamente entregados
</t>
  </si>
  <si>
    <t xml:space="preserve">
Informe de Revisión
</t>
  </si>
  <si>
    <t xml:space="preserve">Personas delegadas por el coordinador del GIT GTH
</t>
  </si>
  <si>
    <t xml:space="preserve">
Profesional GIT - GTH encargado del proceso de vinculación.
</t>
  </si>
  <si>
    <t xml:space="preserve">
Profesional GIT - GTH encargado del proceso de vinculación.
</t>
  </si>
  <si>
    <t xml:space="preserve">
01/08/2019
</t>
  </si>
  <si>
    <t xml:space="preserve">Continuar la verificación oportuna y de calidad de los documentos necesarios para la vinculación , detectando así si hay documentos faltantes
</t>
  </si>
  <si>
    <t xml:space="preserve">
Enviar comunicación al área correspondiente en donde se solicite la instalación de seguridad física del archivo de gestión e historias laborales
</t>
  </si>
  <si>
    <t xml:space="preserve">
Profesional encargado del proceso de vinculación
</t>
  </si>
  <si>
    <t xml:space="preserve">
Persona encargada de la custodia del archivo de gestión e historias laborales
</t>
  </si>
  <si>
    <t xml:space="preserve">
Archivo de documentos en regla para el proceso de vinculación
</t>
  </si>
  <si>
    <t xml:space="preserve">
Instalación de seguridad física sobre el archivo de gestión e historias laborales
</t>
  </si>
  <si>
    <t xml:space="preserve">
01/08/2019
</t>
  </si>
  <si>
    <t xml:space="preserve">
Digitalizar todos los documentos recibidos correspondientes a  la vinculación
</t>
  </si>
  <si>
    <t xml:space="preserve">
Profesional encargado de vinculación y el encargado de digitalización de la información
</t>
  </si>
  <si>
    <t xml:space="preserve">
Expediente digital debidamente organizado de acuerdo a la TRD
</t>
  </si>
  <si>
    <t xml:space="preserve">
Fuerte
</t>
  </si>
  <si>
    <t xml:space="preserve">
Verifica que el acto administrativo se encuentre amparado con el Certificado de Disponibilidad Presupuestal, que contenga el nombre del beneficiario y su respectiva identificación, concepto del pago, valor total y forma de pago
</t>
  </si>
  <si>
    <t xml:space="preserve">
Verifica que los datos contenidos en el compromiso presupuestal coincidan con soporte que está amparando el gasto solicitado.
</t>
  </si>
  <si>
    <t xml:space="preserve">
Previo a generar la oblñigacion el GIT de Contabilidad Verifica en el Instructivo de pago de obligaciones la documentación necesaria para el registro de la obligacion
</t>
  </si>
  <si>
    <t xml:space="preserve">
Previo a la generacion de Orden de pago Tesoreria verifica que cada uno de los soportes de la obligación corresponda a lo establecido en el “Instructivo de Pago de Obligaciones Presupuestales y No Presupuestales” 
</t>
  </si>
  <si>
    <t>Utilizacion inadecuada de los recursos de la entidad</t>
  </si>
  <si>
    <t xml:space="preserve">
La expedicion de certificados de disponibiidad presupuestal sin la verificacion adecuada de los requisitos para ello
</t>
  </si>
  <si>
    <t>Fotalecimiento de puntos de control y asignacion de responsables de cada actividad</t>
  </si>
  <si>
    <t xml:space="preserve">Realizacion de planes de mejoramiento individual
</t>
  </si>
  <si>
    <t>Actualizacion de procedimientos</t>
  </si>
  <si>
    <t xml:space="preserve">Verificacion de que la documentacion soporte de la respectiva solicitud, venga avalada y debidamente aprobada por el ordenador del gasto
</t>
  </si>
  <si>
    <t xml:space="preserve">Levantamniento de politicas y/o lineamiento financieros
</t>
  </si>
  <si>
    <t xml:space="preserve">Mantener los puntos de control existentes realizando los respectivos seguimientos.
</t>
  </si>
  <si>
    <t xml:space="preserve">
Coordinador de presupuesto/subdirector financiero
</t>
  </si>
  <si>
    <t xml:space="preserve">
22/07/2019
_______________
</t>
  </si>
  <si>
    <t xml:space="preserve">
Coordinador del GIT de Prespuesto
</t>
  </si>
  <si>
    <t xml:space="preserve">
memorando con asignacion de responsables y puntos de control.
</t>
  </si>
  <si>
    <t xml:space="preserve">Alimentar las hojas de vida de los indicadores
</t>
  </si>
  <si>
    <t>Oportunidad en la actulizacion de los indicadores estrategicos del proceso de acuerdo con las activiades desarrolladas</t>
  </si>
  <si>
    <t xml:space="preserve">
Seguimiento y verificación a los reportes de los indicadores del  proceso. 
</t>
  </si>
  <si>
    <t xml:space="preserve">
El resultado del indicador proporciona una vision acertada del funcionamiento financiero de la entidad
</t>
  </si>
  <si>
    <t xml:space="preserve">Actualizacion adecuada de os indicadores estrategicos de la entidad (contable)
</t>
  </si>
  <si>
    <t xml:space="preserve">
Indicador actualizado y aprobado
</t>
  </si>
  <si>
    <t xml:space="preserve">
24/04/2019
</t>
  </si>
  <si>
    <t xml:space="preserve">
Redeficinion de Indicadores y/o modificacion de indicadores estrategicos del Area Financiera
</t>
  </si>
  <si>
    <t xml:space="preserve">
Coordinadores de Procesos
</t>
  </si>
  <si>
    <t xml:space="preserve">
Hojas de vida de indicadores.
</t>
  </si>
  <si>
    <t xml:space="preserve">
Suministro de personal,  el cual sea adecuado y capacitado para adelantar y tener puntos de control para la custodia de la documentacion del proceso
</t>
  </si>
  <si>
    <t>Falta de lineamientos sobre el recibo, entrega y custodia de documentos en los diferents tramites de la entidad</t>
  </si>
  <si>
    <t xml:space="preserve">
Pedir personal y capacitacion con el fin de adelantar la actualziacion de las TRD con las personas asignadas a esta actividad
</t>
  </si>
  <si>
    <t xml:space="preserve">
Encargado de archivo/coordinador del proceso
</t>
  </si>
  <si>
    <t xml:space="preserve">
Encargado de archivo/coordinador del proceso
</t>
  </si>
  <si>
    <t xml:space="preserve">
31/12/2019
</t>
  </si>
  <si>
    <t xml:space="preserve">
Falencias en la administracion documental ocasionando perdida de documentos dentro de los procesos de la entidad 
</t>
  </si>
  <si>
    <t xml:space="preserve">
Actualizar los expedientes con las nuevas TRD aprobadas
</t>
  </si>
  <si>
    <t xml:space="preserve">VERIFICAR EL CUMPLIMIENTO DE LA PUBLICACIÓN DE LOS CONTRATOS EN EL SISTEMA SIGEP
</t>
  </si>
  <si>
    <t>VERIFICAR LOS PARÁMETROS DE CONTRATACIÓN DE LA ENTIDAD</t>
  </si>
  <si>
    <t xml:space="preserve">
REALIZAR VALORACIÓN DE LA VIABILIDAD DE LOS PROCESOS JUDICIALES QUE SE PRESENTAN AL INTERIOR DE LA ENTIDAD 
</t>
  </si>
  <si>
    <t xml:space="preserve">
GUIAR EL PROCEDIMIENTO DE COBRO COACTIVO BAJO PARÁMETROS DE EFICIENCIA
</t>
  </si>
  <si>
    <t xml:space="preserve">
REALIZAR CONTROL DE IDONEIDAD PREVIO A LA ASIGNACIÓN DE LOS TEMAS DE LA OFICINA ASESORA JURÍDICA
</t>
  </si>
  <si>
    <t xml:space="preserve">
Moderado
</t>
  </si>
  <si>
    <t xml:space="preserve">
Fuerte
</t>
  </si>
  <si>
    <t xml:space="preserve">
Debil
</t>
  </si>
  <si>
    <t xml:space="preserve">
VERIFICAR EL CUMPLIMIENTO DE LAS OBLIGACIONES CONTRACTUALES DE LOS PROVEEDORES BAJO CRITERIOS DE EFICIENCIA Y EFICACIA
</t>
  </si>
  <si>
    <t xml:space="preserve">
VERIFICAR EL CUMPLIMIENTO DE LAS OBLIGACIONES CONTRACTUALES
</t>
  </si>
  <si>
    <t xml:space="preserve">
Capacitar a los participantes del proceso  a través mesas de trabajo  en gestión documental
</t>
  </si>
  <si>
    <t xml:space="preserve">Actualización de los procedimientos inherentes al proceso y su aplicabilidad 
</t>
  </si>
  <si>
    <t xml:space="preserve">
Dar cumplimiento al procedimiento aprobado</t>
  </si>
  <si>
    <t xml:space="preserve">
Actualización de los procedimientos inherentes al proceso y su aplicabilidad
</t>
  </si>
  <si>
    <t xml:space="preserve">
JEFE OFICINA ASESORA JURÍDICA
</t>
  </si>
  <si>
    <t xml:space="preserve">Actas
Procedimientos aprobados y socializados
</t>
  </si>
  <si>
    <t xml:space="preserve">
Procedimiento aprobado
</t>
  </si>
  <si>
    <t xml:space="preserve">
Actas
Procedimientos aprobados y socializados
</t>
  </si>
  <si>
    <t xml:space="preserve">
06/08/2019
</t>
  </si>
  <si>
    <t xml:space="preserve">15/07/2019
</t>
  </si>
  <si>
    <t xml:space="preserve">
31/12/2019
</t>
  </si>
  <si>
    <t xml:space="preserve">
Modificar los indicadores y procedimientos del proceso
</t>
  </si>
  <si>
    <t xml:space="preserve">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</si>
  <si>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Solicitar a la Oficina de Planeación y Sistemas cuales equipos requieren mantenimiento correctivo y preventivo;  llevar al comité de contratación la necesidad del mantenimiento de los equipos de cómputo,   y equipos de oficina.</t>
  </si>
  <si>
    <t xml:space="preserve">Recibir y verificar de forma inmediata los documentos recibidos, realizando la validación  respectiva con las entidades que emiten la información entregada de forma verbal o escrita. En caso de ser escrita, se remite por correo electrónico para recibir respuesta escrita utilizando el mismo u otro mecanismo. En caso de ser verbal se debe dejar constancia de la fecha, hora y nombre de la persona que confirma los datos señalados en el documento
</t>
  </si>
  <si>
    <t xml:space="preserve">
Continuar remitiendo al correo electronico del aspirante el listado de documentos necesarios para la vinculación.
</t>
  </si>
  <si>
    <t xml:space="preserve">
Débil
</t>
  </si>
  <si>
    <t xml:space="preserve">
Fuerte
</t>
  </si>
  <si>
    <t xml:space="preserve">
Débil
</t>
  </si>
  <si>
    <t>Coordinador de presupuesto/subdirector financiero</t>
  </si>
  <si>
    <t xml:space="preserve">Actualizacion de puntos de control,  asignacion de responsable de su verificacion garantizando el cumplimiento del procedimeinto
</t>
  </si>
  <si>
    <t xml:space="preserve">Distribucion de responsables  en la  realizacion de la asignacion  prespuestal en el momento de su afectacion,  asi mismo la creacion de putnos de control con el fin de no realizacion afectaciones de manera doble 
</t>
  </si>
  <si>
    <t xml:space="preserve">
Archivo de gestion debiamente actualizado
</t>
  </si>
  <si>
    <t>N/A</t>
  </si>
  <si>
    <t xml:space="preserve">
N/A
</t>
  </si>
  <si>
    <t xml:space="preserve">
Moderado
</t>
  </si>
  <si>
    <t xml:space="preserve">VERIFICAR LA IDONEIDAD DE QUIENES REPRESENTARÁN JUDICIALMENTE A LA ENTIDAD E IMPOSICIÓN DE TRÁMITES PARA LA REALIZACIÓN DE LA DEFENSA </t>
  </si>
  <si>
    <t xml:space="preserve">Implementar la guia para la recuperacion de documentos deteriorados </t>
  </si>
  <si>
    <t xml:space="preserve">
Comenzar la actualizacion de los procedimientos archivisticos
</t>
  </si>
  <si>
    <t xml:space="preserve">
Actualizar las tablas de retencion documental
</t>
  </si>
  <si>
    <t xml:space="preserve">
Coordinador G.I.T Atención al Ciudadano y Gestión Documental 
</t>
  </si>
  <si>
    <t xml:space="preserve">
Las cajas de archivo recibidas se les debe implementar las tablas de retencion para disminuir al retraso del proceso
</t>
  </si>
  <si>
    <t xml:space="preserve">
Solicitar una mesa de trabajo con planeacion para la elaboracion de la guia de recuperacion de documentos por deterioro
</t>
  </si>
  <si>
    <t xml:space="preserve">
Acta levantamiento tablas de retencion
</t>
  </si>
  <si>
    <t xml:space="preserve">Acta mesa de trabajo
</t>
  </si>
  <si>
    <t xml:space="preserve">
Acta levantamiento tablas de retencion
</t>
  </si>
  <si>
    <t xml:space="preserve">
22/07/2019
</t>
  </si>
  <si>
    <t>Soicitar a recursos humanos el personal necesario para comenzar con la actualizacion del archivo</t>
  </si>
  <si>
    <t xml:space="preserve">
Comenzar a ctualizar los archivos fisicos  del 2019 hacia atrás con el fin de mitigar el retraso 
</t>
  </si>
  <si>
    <t xml:space="preserve">
Coordinacion Gestion Documental
</t>
  </si>
  <si>
    <t xml:space="preserve">
Guia de tablas documentales para aplicarlas en los archivos fisicos
</t>
  </si>
  <si>
    <t>Reconstruccion de documentos afectados por causas ambientales</t>
  </si>
  <si>
    <t xml:space="preserve">
Comenzar a organizar el archivo fisico de la entidad
</t>
  </si>
  <si>
    <t xml:space="preserve">
Solicitar la contratacion de personal para intervenir el archivo
</t>
  </si>
  <si>
    <t xml:space="preserve">
Moderado
</t>
  </si>
  <si>
    <t>Consecucion de un nuevo espacio para llevar el archivo</t>
  </si>
  <si>
    <t xml:space="preserve">
Seguimientos periodicos a los avances de las actividades del proceso 
</t>
  </si>
  <si>
    <t xml:space="preserve">
Contratar personal suficiente e idoneo para actualizar el archivo fisico
</t>
  </si>
  <si>
    <t xml:space="preserve">
Delegara un funcionario del proceso para hacer control sobre los avances de las actividades
</t>
  </si>
  <si>
    <t>Evaluar propuestas de espacios fisicos para el tralado de los archivois fisicos</t>
  </si>
  <si>
    <t xml:space="preserve">
Implementacion de la guia de reconstruccion documental
</t>
  </si>
  <si>
    <t>coordinador Gestion Documantal</t>
  </si>
  <si>
    <t>Secretaria General</t>
  </si>
  <si>
    <t xml:space="preserve">Gestion Documental
</t>
  </si>
  <si>
    <t xml:space="preserve">Gestion Documental/Bienes y servicios Administrativos
</t>
  </si>
  <si>
    <t xml:space="preserve">
Secretaria General
</t>
  </si>
  <si>
    <t xml:space="preserve">
Cronograma de trabajo para la actualizacion
</t>
  </si>
  <si>
    <t xml:space="preserve">Disponibilidad presupuestal para contratacion de personal
</t>
  </si>
  <si>
    <t xml:space="preserve">Guia implementada de recuperacion docuental
</t>
  </si>
  <si>
    <t xml:space="preserve">Revision periodica con acta de los avances y compromisos 
</t>
  </si>
  <si>
    <t>Acta de aprobacion del nuevo espacio fisico</t>
  </si>
  <si>
    <t xml:space="preserve">
22/07/2019
</t>
  </si>
  <si>
    <t xml:space="preserve">
Coordinador G.I.T Atención al Ciudadano y Gestión Documental 
</t>
  </si>
  <si>
    <t xml:space="preserve">
Cronograma de trabajo de los contratistas para saber cuantas cajas deben actualizar al dia
</t>
  </si>
  <si>
    <t xml:space="preserve">
22/07/2019
</t>
  </si>
  <si>
    <t xml:space="preserve">
31/12/2019
</t>
  </si>
  <si>
    <t xml:space="preserve">
Comenzar a organizar las carpetas de todas las cajas del archivo
</t>
  </si>
  <si>
    <t xml:space="preserve">
Direccion General
</t>
  </si>
  <si>
    <t xml:space="preserve">
Archivo ordenado y actualizado de acuerdo a las normas archivisticas vigentes
</t>
  </si>
  <si>
    <t xml:space="preserve">
31/12/2019
</t>
  </si>
  <si>
    <t xml:space="preserve">
Habilitar un nuevo espacio para el almacenamiento de la informacion
</t>
  </si>
  <si>
    <t xml:space="preserve">
Débil
</t>
  </si>
  <si>
    <t xml:space="preserve">
Traladar el archivo de sitio de almacenamiento
</t>
  </si>
  <si>
    <t xml:space="preserve">
Coordinador G.I.T Atención al Ciudadano y Gestión Documental 
</t>
  </si>
  <si>
    <t xml:space="preserve">
Coordinador G.I.T Atención al Ciudadano y Gestión Documental 
</t>
  </si>
  <si>
    <t xml:space="preserve">
Buscar en las nuevas oficinas un sitio adecuado para ubicar el archivo
</t>
  </si>
  <si>
    <t xml:space="preserve">
Realizar las transferencias documentales de los  años anteriores al archivo central
</t>
  </si>
  <si>
    <t xml:space="preserve">
plan de tranajo para la programacion de las nuevas ubicaciones locativas
</t>
  </si>
  <si>
    <t xml:space="preserve">
Tablas documentales actualizadas
</t>
  </si>
  <si>
    <t xml:space="preserve">
Mesa de trabajo para la planeacion de la organización del archivo fisico
</t>
  </si>
  <si>
    <t>Planificar como hacer las transferencias documentales  y la organización de los archivos fisico</t>
  </si>
  <si>
    <t xml:space="preserve">
Coordinador G.I.T Atención al Ciudadano y Gestión Documental 
</t>
  </si>
  <si>
    <t xml:space="preserve">
Acta de compromiso y planeacion del traslado del archivo
</t>
  </si>
  <si>
    <t xml:space="preserve">
Guia de transferencias elbaboradas por Gestion Documental
</t>
  </si>
  <si>
    <t xml:space="preserve">
22/07/2019
</t>
  </si>
  <si>
    <t xml:space="preserve">
31/12/2019
</t>
  </si>
  <si>
    <t xml:space="preserve">
Traslados del archivo fisico a un lugar que determine la entidad para su respectiva conservacion
</t>
  </si>
  <si>
    <t xml:space="preserve">
Coordinador G.I.T Atención al Ciudadano y Gestión Documental 
</t>
  </si>
  <si>
    <t xml:space="preserve">
Elaboracion del acta de manual de contingencia con la informacion del traslado temporal del archivo
</t>
  </si>
  <si>
    <t xml:space="preserve">
No cuenta mobiliarios y espacios locativos adecuados  para la custodia de los archivos manejados en la entidad
</t>
  </si>
  <si>
    <t xml:space="preserve">
Perdida de documentos por deterioro 
</t>
  </si>
  <si>
    <t xml:space="preserve">
Reprocesos
Sanciones
Perdida de la Información 
Insatisfacción del Usuario 
Llamados de atención
</t>
  </si>
  <si>
    <t xml:space="preserve">
Obsolescencia de infraestructura tecnologica para suplir necesidades de la entidad
</t>
  </si>
  <si>
    <t xml:space="preserve">
Cambios de la normatividad 
</t>
  </si>
  <si>
    <t xml:space="preserve">Inspeccionar los medios de almacenamiento de los servidores.
</t>
  </si>
  <si>
    <t xml:space="preserve">Copia de configuraciones y registro
</t>
  </si>
  <si>
    <t xml:space="preserve">
Realizar Copia de Seguridad de los Servidores
</t>
  </si>
  <si>
    <t xml:space="preserve">
Inspeccionar los medios de almacenamiento de los servidores.
</t>
  </si>
  <si>
    <t xml:space="preserve">
Actualizar el procedimiento APGTSOPSPT07   MANTENIMIENTO DE SERVIDOR DE APLICACIONES Y BASE DATOS, entre otros unificandolo con el mantenimiento correctivo y preventivo de los Equipos, redefiniendo los controles existentes conforme a  la necesidad de redecir el riesgo. 
</t>
  </si>
  <si>
    <t xml:space="preserve">Actualizar el procedimiento APGTSOPSPT05    MANTENIMIENTO DE SERVIDOR DE INTRANET, entre otros unificandolo con el mantenimiento correctivo y preventivo de los Equipos, redefiniendo de los controles existentes conforme a  la necesidad de redecir el riesgo. 
</t>
  </si>
  <si>
    <t xml:space="preserve">
Actualizar el procedimiento APGTSOPSPT07   MANTENIMIENTO DE SERVIDOR DE APLICACIONES Y BASE DATOS, entre otros unificandolo con el mantenimiento correctivo y preventivo de los Equipos, redefinición de los controles existentes conforme a  la necesidad de redecir el riesgo. 
</t>
  </si>
  <si>
    <t xml:space="preserve">
Ernesto Morales y Jorge Jinete/ profesionales de apoyo a la Gestión Oficina Asesora de Planeación y Sistemas
</t>
  </si>
  <si>
    <t xml:space="preserve">Ernesto Morales y Jorge Jinete/ profesionales de apoyo a la Gestión Oficina Asesora de Planeación y Sistemas
</t>
  </si>
  <si>
    <t xml:space="preserve">
Ernesto Morales y Jorge Jinete/ profesionales de apoyo a la Gestión Oficina Asesora de Planeación y Sistemas</t>
  </si>
  <si>
    <t xml:space="preserve">Procedimiento y controles actualizados
</t>
  </si>
  <si>
    <t xml:space="preserve">
Procedimiento y controles actualizados
</t>
  </si>
  <si>
    <t xml:space="preserve">
Procedimiento y controles actualizados
</t>
  </si>
  <si>
    <t xml:space="preserve">
05/08/2019
</t>
  </si>
  <si>
    <t xml:space="preserve">
31/10/2019
</t>
  </si>
  <si>
    <t xml:space="preserve">
Realizar seguimiento al cumplimiento del  plan Plan de ejecución del -PETIC-FPS, a tráves de los indicadores que se diseñen para tal fin
</t>
  </si>
  <si>
    <t xml:space="preserve">
Diseñar el plan de ejecución del Plan Estatégico de Tecnologias de Información y Comunicaciones -PETIC-FPS
</t>
  </si>
  <si>
    <t xml:space="preserve">
Jefe de la Oficina Asesora de Planeación y Sistemas y Personal de apoyo a la gestión  tics
</t>
  </si>
  <si>
    <t xml:space="preserve">
Jefe de la Oficina Asesora de Planeación y Sistemas y Personal de apoyo a la gestión  tics
</t>
  </si>
  <si>
    <t xml:space="preserve">
Plan de ejecución del -PETIC-FPS 
</t>
  </si>
  <si>
    <t xml:space="preserve">
Informe  trimestral de seguimiento al cumplimiento del PETIC
</t>
  </si>
  <si>
    <t xml:space="preserve">
23/07/2019
</t>
  </si>
  <si>
    <t xml:space="preserve">
31/12/2019
</t>
  </si>
  <si>
    <t xml:space="preserve">
Copias de seguridad en los equipos
</t>
  </si>
  <si>
    <t>Implementacion de procedimientos de realización de actividades deforma manual.</t>
  </si>
  <si>
    <t xml:space="preserve">
Todos los procesos
</t>
  </si>
  <si>
    <t xml:space="preserve">Todos los procesos
</t>
  </si>
  <si>
    <t xml:space="preserve">
Copias de Seguridad
</t>
  </si>
  <si>
    <t xml:space="preserve">Procedimientos de plan de contingencia documentados
</t>
  </si>
  <si>
    <t xml:space="preserve">
Cambios de la normatividad 
Flata de recursos financieros para adquirir tecnologias adecuadas
</t>
  </si>
  <si>
    <t xml:space="preserve">
Falta de actualización o documentación de metodologias (procedimientos, guía, formatos ) del proceso TICS.
Desconocimiento de las normas que regulan las actividades del procesos por parte de algunas personas que laboran en el proceso
</t>
  </si>
  <si>
    <t xml:space="preserve">Verificación del cumplimiento de las actividades trazada en los distintos planes institucionales y designadas a cada persona que apoya el proceso.
</t>
  </si>
  <si>
    <t xml:space="preserv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t>
  </si>
  <si>
    <t xml:space="preserve">
01/08/2019
</t>
  </si>
  <si>
    <t xml:space="preserve">
31/12/2019
</t>
  </si>
  <si>
    <t xml:space="preserve">
Acta con lista de documentos actualizar o documentar y avance en la ejecución.
</t>
  </si>
  <si>
    <t xml:space="preserve">
Personal de apoyo del proceso
</t>
  </si>
  <si>
    <t xml:space="preserve">
Reuniones de seguimiento periodicas o extraordinarias para verificar la aplicación y ejecución del control. 
</t>
  </si>
  <si>
    <t xml:space="preserve">
Cambios en la normatividad 
Fallas en los sistemas de información de los entes de control
</t>
  </si>
  <si>
    <t xml:space="preserve">Seguimiento a la ejecución los programas anuales de auditoria
</t>
  </si>
  <si>
    <t xml:space="preserve">realizar verificacion de los insumos con sus respectivos soportes donde se evidencie las ejecionces presupuestales y registros contables 
</t>
  </si>
  <si>
    <t>se debe verificar la publicacion del informe pormenorizado del estado de control interno en la pagina wed, si no esta se debe solicitar por correo lectronico a planeacion para que se realice dicho proceso.</t>
  </si>
  <si>
    <t xml:space="preserve">
Solicitud de la evidencias que soportan la gestion del proceso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</si>
  <si>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</si>
  <si>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</si>
  <si>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 xml:space="preserve">
Mantener la solicitud de las evidencias que soporte todos los procesos realizados 
</t>
  </si>
  <si>
    <t xml:space="preserve">
Cambios de la normatividad 
</t>
  </si>
  <si>
    <t xml:space="preserve">
Inadecuada e inoportuna toma de decisiones por parte de la alta direccion.
Declaración de hallazgos por parte de auditorías de Control Interno y de Entes de Control
Proceso disciplinarios y Sanciones 
Entrega de infomacion fuera de terminos
Incumplimientos,  proceso  disciplinarios y sancones
</t>
  </si>
  <si>
    <t xml:space="preserve">
Supervision, evaluacion por parte de los reponsables de los procesos de verificar la información que se envia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</si>
  <si>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Revisa y verifica la información reportada por los procesos a medición y mejora  y si presenta inconsistencias se devuelve.
</t>
  </si>
  <si>
    <t xml:space="preserve">Actualización de los diferentes procedimientos de la Oficina Asesora de planeación y Sistemas incluyendo puntos de control donde si el reporte no es correcto se devuelve
</t>
  </si>
  <si>
    <t xml:space="preserve">Profesionales de la Oficina Asesora de Planeación y Sistemas y Jefe de la Oficina
</t>
  </si>
  <si>
    <t xml:space="preserve">
Profesionales de la Oficina Asesora de Planeación y Sistemas y Jefe de la Oficina
</t>
  </si>
  <si>
    <t xml:space="preserve">
Procedimientos Actualizados
</t>
  </si>
  <si>
    <t xml:space="preserve">
22/07/2019
</t>
  </si>
  <si>
    <t xml:space="preserve">
Profesionales de la Oficina Asesora de Planeaciín y Sistemas y Jefe de la Oficina
</t>
  </si>
  <si>
    <t xml:space="preserve">
Informe de analisis a la medicion de la gestion.
</t>
  </si>
  <si>
    <t xml:space="preserve">
01/08/2019
</t>
  </si>
  <si>
    <t xml:space="preserve">
Realizar seguimiento y verificacion, en conjunto a la oficina de control interno con el proposito de garantizar que el seguimiento a las actividades de gestion sea la adecuada.
</t>
  </si>
  <si>
    <t xml:space="preserve">
Jefe de la Oficina Asesora de Planeación y Sistemas
</t>
  </si>
  <si>
    <t xml:space="preserve">
Informe de verificacion a las actividades de gestion
</t>
  </si>
  <si>
    <t>Analiza el cumplimiento de las actividades del proceso mediante la revisión y consulta de los resultados alcanzados e informados en los diferentes planes institucionales y métodos de medición del desempeño institucional publicados en la intranet</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</si>
  <si>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t>
  </si>
  <si>
    <t xml:space="preserve">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t>
  </si>
  <si>
    <t>Herramientas de medicion FURAG</t>
  </si>
  <si>
    <t xml:space="preserve">
Realiza seguimiento y verificación a los reportes de los Indicadores de Gestión de cada uno de los procesos y comunica mediante correo electrónico al responsable del proceso los resultados. 
</t>
  </si>
  <si>
    <t xml:space="preserve">
Moderado
</t>
  </si>
  <si>
    <t xml:space="preserve">
Débil
</t>
  </si>
  <si>
    <t xml:space="preserve">
Fuerte
</t>
  </si>
  <si>
    <t xml:space="preserve">
jefe de la Oficina Asesora de Planeación y Sistemas
</t>
  </si>
  <si>
    <t>Infome resultado FURAG</t>
  </si>
  <si>
    <t xml:space="preserve">
Lista de asistencia a eventos
</t>
  </si>
  <si>
    <t xml:space="preserve">01/08/2019
</t>
  </si>
  <si>
    <t xml:space="preserve">01/08/2019
</t>
  </si>
  <si>
    <t xml:space="preserve">
01/08/2019
</t>
  </si>
  <si>
    <t xml:space="preserve">
31/12/2019
</t>
  </si>
  <si>
    <t xml:space="preserve">Jefe de la Oficina Asesora de Planeación y Sistemas
</t>
  </si>
  <si>
    <t xml:space="preserve">
Metodologia revisada y ajustada
</t>
  </si>
  <si>
    <t xml:space="preserve">
Ajustar el diseño de las herramientas de medicion del desempeño institucional y los controles establecidos para asegurar la captura, procesamiento y entrega de la informacion.
</t>
  </si>
  <si>
    <t xml:space="preserve">
Identificar y valorar las mediciones con desvioaciones en la veracidad de los datos y evitar  la toma de desiciones bajo la informacion errada por parte de la alta direccion
</t>
  </si>
  <si>
    <t xml:space="preserve">
Jefe de la Oficina Asesora de Planeación y Sistemas 
</t>
  </si>
  <si>
    <t xml:space="preserve">
Informe de analisis de desviaciones
</t>
  </si>
  <si>
    <t>Auditores grupo de trabajo C.I</t>
  </si>
  <si>
    <t xml:space="preserve">reflejado en el informe final de auditoria detallando las acciones correctivas </t>
  </si>
  <si>
    <t xml:space="preserve">
Guía actualizada y adoptada
</t>
  </si>
  <si>
    <t xml:space="preserve">
30/07/2019
</t>
  </si>
  <si>
    <t xml:space="preserve">
1.Metodología aprobada 
2. Sencibilizacion
</t>
  </si>
  <si>
    <t xml:space="preserve">
31/12/2019
</t>
  </si>
  <si>
    <t xml:space="preserve">
incluir en el procedimiento SEGUIMIENTO Y MEDICION A LOS PROCESOS la actividad de: Envio constante de mensajes de concientizacion sobre la importancia de la autoevaluacion, el seguimiento y la medicion, con el proposito de generar una cultura de medicion y seguimiento constante al interior de los procesos, garantizando la entrega oportuna de los informes y reportes que miden la gestion y desempeño de los procesos
</t>
  </si>
  <si>
    <t xml:space="preserve">
Realizar revision de las actividades de gestion que se estan midiendo  y evaluar la importancia de su medicion y determinar si son las adecuadas e incluir dentro del proceso de la medicion solo aquellas que sean claves para el cumplimiento de la Mision Institucional.
</t>
  </si>
  <si>
    <t xml:space="preserve">
30/06/2020
</t>
  </si>
  <si>
    <t>Se esta realizando la revision de las actividades de gestion que van hacer sujeto de formulacion de indicadores para su medicion y seguimiento</t>
  </si>
  <si>
    <t xml:space="preserve">actualizacion del Procedimiento SEGUIMIENTO Y MEDICION A LOS PROCESOS  
</t>
  </si>
  <si>
    <t xml:space="preserve">
Realizar actividades de promocion de cultura de autocontrol y de seguimiento al desempeño.
</t>
  </si>
  <si>
    <t>Se esta actualizando la metodologia existente con el fin de mejorar las mediciones de los indicadores de la entidad y asi lograr tomar decisiones acertadas</t>
  </si>
  <si>
    <t xml:space="preserve">Envio de correos electronicos y/o imágenes de inicio en los monitores y/o infografias y/o carteleras informativas y/o publicaciones en la intranet o pagina web
</t>
  </si>
  <si>
    <t xml:space="preserve">Fortalecer los concimientos y competencias a los funcionarios de lo Oficina de Control Interno, que permitan fortalecer el proceso de seguimiento y garantizar una informacion veraz sobre el desempeño insitucional.
</t>
  </si>
  <si>
    <t xml:space="preserve">Durante este trimestre no aplica el reporte en la plataforma del Furag </t>
  </si>
  <si>
    <t>A la fecha se  está  recopilando información para continuar con la actuzación del contexto estratégico de la entidad,  adicionalmente se cuenta con la consolidación de la DOFA institucional, con base en la DOFA documentada para cada proceso, lo cual sirve como fuente de información para la actualización de la  Guia para la formulación de los elementos del direccionamiento estratagico - ESDESDIGGS01.</t>
  </si>
  <si>
    <t>El Director General está asignando el personal idoneo a la oficina de Planeacion y Sistemas, para desarrollar las actividades relacionadas con el proceso.</t>
  </si>
  <si>
    <t>La oficina asesora de planeacion y sistemas está actualizando el contexto estrategico de la entidad y la actualización de la  Guia para la formulacion de los elementos del direccionamiento estratagico - ESDESDIGGS01. una vez aprobada sera dara inicio a la jornada de socialización y sensibilización; adicionalmente se cuenta con la programación del curso de hábilidades gerenciales y planeación estrategica digido a los lideres de proceso y áreas. programado para el 4to trimestrre de 2019.</t>
  </si>
  <si>
    <t>Se realizó actualización del procedimiento  AUDITORIAS INTERNAS DEL SISTEMA INTEGRAL DE GESTIÓN, el cual se encuentra en revisión técnica.</t>
  </si>
  <si>
    <t xml:space="preserve">1. Se está realizando un análisis para determinar que  metodologia es la  adecuada para presentar la evaluacion de la gestion de la entidad ante la alta direccion de forma mensual, lo cual brinde datos efecientes  para una  toma de decisiones.
</t>
  </si>
  <si>
    <t xml:space="preserve">
Se dio inicio a la actualización del procedimiento, incluyendo la sensibilización la actividad de: Envió constante de mensajes de concientización sobre la importancia de la autoevaluación, el seguimiento y la medición de las acciones programadas, con el propósito de generar una cultura de medición y seguimiento constante al interior de los procesos.
</t>
  </si>
  <si>
    <t xml:space="preserve">
Profesionales de la Oficina Asesora de Planeación y Sistemas y Jefe de la Oficina
</t>
  </si>
  <si>
    <t>En la actualización versión 5 del procedimiento: SEGUIMIENTO Y MEDICION A LOS PROCESOS se incluyó las actividades No. 6 y 8; resolución 1345 de junio 12/2019 
Se elaboró una relación de los procedimientos que van hacer objeto de actualización para la inclusión de punto de control relacionado con que "si el reporte no es correcto se devuelve" (SEGUIMIENTO Y MEDICION A LOS PROCESOS, ADMINISTRACIÓN DE ACCIONES PREVENTIVAS-PLAN DE MANEJO DE RIESGOS, ADMINISTRACIÓN DE ACCIONES CORRECTIVAS, ADMINISTRACIÓN DE INDICADORES, PLAN MIPG Y PRODUCTO NO CONFORME)</t>
  </si>
  <si>
    <t xml:space="preserve">
Fortalecer  los conocimientos, habilidades en la técnica de elaboración de indicadores a los funcionarios de la oficina asesora de planeación y sistemas y control interno.
</t>
  </si>
  <si>
    <t xml:space="preserve">Se están diseñando las imágenes de inicio en los monitores y/o infografias y/o carteleras informativas y/o publicaciones en la intranet o pagina web, con el fin de fomentar la cultura de autocontrol y de seguimiento al desempeño.
Se remiten periodicamente correos a jefes, funcionarios y contratistas, recordando la ejecución y reportes opotunos de las acciones trazadas en los planes institucionales, tal es el caso del Plan anticorrupción y atención al ciudadano, MIPG, PMR Y PM, entre otros.
</t>
  </si>
  <si>
    <t>Solicitar ante Gestión de Talento Humano, capacitacion con el DAFP u otra entidad competente para Fortalecer los concimientos y competencias a los funcionarios de lo Oficina de Control Interno</t>
  </si>
  <si>
    <t xml:space="preserve">
Establecer dentro de la metodolgia los mecánismos para la recepción y revisión de la informacón verificada dentro de los terminos establecidos y con una mayor frecuencia para optener datos e información que permita la toma de decisiones de manera continua y oportuna
</t>
  </si>
  <si>
    <t>Se está realizando un análisis para determinar que  metodologia es la  adecuada para presentar la evaluacion de la gestion de la entidad ante la alta direccion de forma mensual, lo cual brinde datos efecientes  para una  toma de decisiones.</t>
  </si>
  <si>
    <t xml:space="preserve">Realizar el reporte de la herramineta FURAG de la forma mas objetiva posible, con el proposito de tener un resultado del desempeño real, sin tener que esperar los resultados emitidos por el DAFP y poder tomar las acciones necesarias ante las desviaciones.
</t>
  </si>
  <si>
    <t xml:space="preserve">Se cuenta con el personal en la Oficina de Atención al Ciudadano capacitado con el conocimiento idóneo para los trámites que se adelantan en la Entidad. </t>
  </si>
  <si>
    <t>A través de los funcionarios del GIT Gestión Prestaciones Económicas se verifica y se lleva un control de los tiempos de respuesta a los trámites conforme a los términos legales. Se realizan informes de seguimiento por cada uno de los Abogados Sustanciadoras.</t>
  </si>
  <si>
    <t xml:space="preserve">Se cuenta con médico especialista en Auditoria para cada División que cumple con la función de realizar seguimiento y supervsión a los contratos de la red prestadora en cada División </t>
  </si>
  <si>
    <t xml:space="preserve">Se esta realizando el seguimiento a los contratos, sin embargo por haberse declarado desierta la licitación se prorrogó la prestación con los operadores actuales </t>
  </si>
  <si>
    <t xml:space="preserve">Se realizan visitas presenciales a las IPS de cada División con el fin de auditar los servicios de salud, observar y evaluar el comportamento general de la prestación. </t>
  </si>
  <si>
    <t xml:space="preserve">
Capacitar al personal existente en el departamento de atencion al ciudadano para apoyar cualquien contingencia en la ventanilla de atencion
</t>
  </si>
  <si>
    <t>Acta de capacitaciones realizadas y Encuestas de satisfaccion favorables en la entidad</t>
  </si>
  <si>
    <t xml:space="preserve"> Se realizaron 471 encuestas con resultado satisfactorio, respecto a la percepción que tienen los usuarios del servicio que se brinda en la Entidad. Se encuentran en la carpeta xxxxxx</t>
  </si>
  <si>
    <t xml:space="preserve">Contratar una persona que sirva de apoyo para la atencion de usuarios </t>
  </si>
  <si>
    <t>La entidad se contrato una funcionaria la cual ya se encuentra ejerciendo labores en el departamento de Atencion al Ciudadano</t>
  </si>
  <si>
    <t>El funcionamiento del digiturno es óptimo, el G.I.T atención al ciudadano se encuentra elaborando el formato para el control y seguimiento de la funcionalidad del digiturno.</t>
  </si>
  <si>
    <t xml:space="preserve">Realizar seguimientos a las  debilidades reportadas por parte de control interno </t>
  </si>
  <si>
    <t>Formato de acciones preventivas y correctivas</t>
  </si>
  <si>
    <t>La auditoría por parte de Control Interno se realizó el 27-09-2019; atención al ciudadano está a la espera del Informe de la misma para realizar el seguimiento a las debilidades reportados</t>
  </si>
  <si>
    <t>Actualizacion de indicadores de Gestion</t>
  </si>
  <si>
    <t>Se esta en proceso de actualizacion de los indicadores, a la fecha se han radicado en OPS  2 indicadores para revision tecnica. Ficha de caracterizacion del proceso con fecha 28/08/19 y Guia  de orientacion  y formacion al Ciudadano con fcha 29/08/19</t>
  </si>
  <si>
    <t xml:space="preserve">Actualizacion de las Encuestas de satisfaccion </t>
  </si>
  <si>
    <t xml:space="preserve">Se esta en proceso de actualizacion de La encusta de satisfaccion, a la fecha se encuentra  radicado en OPS  para revision tecnica  con fecha 13 de agosto de 2019 </t>
  </si>
  <si>
    <t>Realizar el seguimiento de las PQRDS de forma semanal para notificar a las dependencias del vencimiento de los terminos de respuesta para asi evitar sanciones</t>
  </si>
  <si>
    <t>Base de datos en excel, actualizada con informacion de ORFEO</t>
  </si>
  <si>
    <t>El proceso de Atencio0n al Ciudadano realiza de forma semanal el seguimiento a las PQRDS en el sistema Orfeo en donde se verifica que se de respuesta a las quejas interpuestas por los ciudadanos. Esta informacion es integrada a la base de datos de Excel con codigo de formato   MIAACGCDFO43</t>
  </si>
  <si>
    <t xml:space="preserve">El proceso de atención al ciudadano realiza consolidación en la base de datos (Excel), a cada una de las PQRSD que llegan a la Entidad, por medio del formato MIAACGCDFO43 de seguimiento. Evidencia consignada en el equipo de cómputo de las contratistas del proceso de Atención al ciudadano. </t>
  </si>
  <si>
    <t>Contratar personal que se encargue de cerrar las quejas y hacer el enlace entre salud y Atencion al Ciudadano</t>
  </si>
  <si>
    <t>Se contrato a la profesional Alejandra Tuiran el dia 16 de septiembre para ser el enlace con el departamento de salud y Atencion al ciudadano y realizar seguimiento a las quejas pendiente por respuesta</t>
  </si>
  <si>
    <t xml:space="preserve">
Verificar a diario el estado de las quejas para realizar el seguimiento oportuno de las mismas
</t>
  </si>
  <si>
    <t>Envio de Correos electronicos a los responsables para evidenciar la trazabilidad del proceso</t>
  </si>
  <si>
    <t xml:space="preserve">El proceso de atención al ciudadano envía seguimiento a las dependencias encargadas de dar respuestas a cada una de las quejas que se encuentran pendientes por resolver dichos seguimientos se enviaron los días 2, de julio, 4 de julio, 8 de julio, 26 de julio, 2 de agosto,16, de agosto, 20 de agosto, 22 de agosto, 30 de agosto, 3, septiembre, 5 de septiembre,6 de septiembre,10 de septiembre, 18 de septiembre, 20 de septiembre y 26 de septiembre.  Evidencia consignada en los correos electrónicos de las contratistas encargadas de realizar seguimiento. </t>
  </si>
  <si>
    <t xml:space="preserve">Los directivos de la Entidad son los encargados de realizar la verificación de las hojas de vida de los funcionarios nuevos para el proceso de atención al ciudadano. </t>
  </si>
  <si>
    <t>La oficina de Talento Humano en conjunto con Atencion al ciudadano, realizaron la evaluad¿cion de desempeño el dia 23 de agosto de 2019, evidencia que reposa en el departamento de Talento Humano</t>
  </si>
  <si>
    <t>Oficina implementada de call center</t>
  </si>
  <si>
    <t>El proceso Atencion al ciudadano envió correos electronicos a la OPS solicitando la implementacion de la oficina de Call Center. Dichos correos fuenos enviados con fecha 28/08/19 - 10/09/19 - 12/09/19. Evidencia consignada en el equipo de computo del profesional de Atencion al Ciudadano</t>
  </si>
  <si>
    <t>Mediante   la Invitación Pública de mínima cuantía 018 de 2019, la Entidad contrató el levantamiento y actualización de las TRD.</t>
  </si>
  <si>
    <t xml:space="preserve">se solicitó mesa de trabajo el día 3 de octubre a la oficina de planeación y sistemas con el fin de unificar criterio e implementar guía de recuperación de documentos. Evidencia consignada en el equipo de cómputo de la coordinadora de atención al ciudadano. </t>
  </si>
  <si>
    <t>Por medio de Invitación Pública No. 04 de 2019, La Entidad contratará a una empresa, la cual se va encargar de la adecuación del sitio de la conservación de los archivos de la Entidad.</t>
  </si>
  <si>
    <t xml:space="preserve">
Contratar una empresa externa que organice el archivo
</t>
  </si>
  <si>
    <t xml:space="preserve">
Solicitar a la Secretaria General el presupuesto para la contratacion del personal necesario para la actulaizacion de los archivos fisicos
</t>
  </si>
  <si>
    <t xml:space="preserve">En comité de Gestión y Desempeño del 02-09-2019,  se decidió recomendar al Director General del FPS, proferir un acto administrativo para la suspensión de los términos de las actividades relacionaadas con Transferencias Documentales, hasta que se subsanen las TRD;  la resolución está a la espera de firma.  </t>
  </si>
  <si>
    <t>Mediante   la Invitación Pública de mínima cuantía 018 de 2019, la Entidad contrató el levantamiento y actualización de las TRD.En el mes de noviembre la empresa contratada entregara el cronograma de entrega de avances y de actividades</t>
  </si>
  <si>
    <t>Mediante   la Invitación Pública de mínima cuantía 018 de 2019, la Entidad contrató el levantamiento y actualización de las TRD. Este contrato incluye el personal para actualizar los archivos fisicos</t>
  </si>
  <si>
    <t xml:space="preserve">Asignar el personal idenoneo para el desarrollo de las funciones de apoyo a la gestión de la Oficina Asesora de Planeación </t>
  </si>
  <si>
    <t>Realizar Jornadas de Sensibilización para fortalecer la cultura de formulación y aplicación del Direccionamiento Estratégico de la entidad</t>
  </si>
  <si>
    <t xml:space="preserve">
1.Establecer una metodogogía donde los procesos realicen mensualmente autoevaluacion a su gestión ante la Alta Dirección y así lograr tomar decision en tiempo real.
2. Realizar sensibilizaciones a todos los funcionarios de la entidad frente a la importancia de aplicar el Autocontrol, Autogestión y Autorregulación, como tambien la información y la importancia de aplicar estos principios en la gestion Institucional.
</t>
  </si>
  <si>
    <t xml:space="preserve"> A través de la actualización de los siguientes procedimientos : 
- LIQUIDACION Y GENERACION DE INFORMES DE NOMINA DE  PENSIONADOS, se encuentra en revisión técnica por parte de la Oficina de Planeación y Sistemas desde el 30 de mayo de 2019, no obstante fue devuelto para ajustes. En el momento se encuentra en proceso de revisión por parte de la directa involucrada del procedimiento para enviar nuevamente a revisión, para llevarlo a Transversalidad y finalmente ser aprobado en Cómite. 
- ACOGIMIENTO LEY 44 DE 1980 / LEY1204 DE 2008, se envió a TRANSVERSALIDAD  desde el  26/09/19 (Pendiente por aprobación en Cómite)
RECONOCIMIENTO MESADAS PENSIONALES A HEREDEROS,  se envió a TRANSVERSALIDAD  desde el  01/10/19 (Pendiiente por aprobación en Cómite)
 Se establecieron puntos de controles donde se verifique los trámites sutidos por cada uno de los Abogados Sustanciadores, teniendo en cuenta la meta asignada. 
En el momento el GIT Gestión Prestaciones Económicas se encuentra en actualizando el procedimiento: 
-   ACRECIMIENTO DE LA MESADA PENSIONAL POR SUSTITUCION PENSIONAL, para enviar a revisión técnica. </t>
  </si>
  <si>
    <t xml:space="preserve">
Encuestas de satisfaccion favorables
</t>
  </si>
  <si>
    <t xml:space="preserve">
En caso de desinformacion por causa del funcionario de ventanilla, se remplazara por alguien de mas experiencia en el departamento mientra se envia a capacitacion reforzada al funcionario 
</t>
  </si>
  <si>
    <t>Mediante memorando GAD 20192300027853 de marzo 15 de 2019 reiterado con memorando SGE 20192000071213 de julio 27 de 2019 se solicito los recursos recursos  inmediatamente  para el saneamiento, pago de impuestos prediales  de bienes inmuebles.</t>
  </si>
  <si>
    <t>N/A por cuanto no se ha iniciado proceso de comercialización</t>
  </si>
  <si>
    <t>N/A  porque no se ha suscrito contrato de  arrendamiento</t>
  </si>
  <si>
    <t xml:space="preserve">
Mediante memorando solicitar a la Oficina de Defensa judicial sobre el avance y estado de  las demandas,  periodicamente relacionados con bienes inmuebles, en juzgado respectivo, y evitar fallos en contra.
</t>
  </si>
  <si>
    <t xml:space="preserve">
Enviar  a la oficina Defensa Judicial del FPS las pruebas o documentación necesaria  para que adelante los procesos respectivos a invasores de bienes inmuebles, con base al información existe.
</t>
  </si>
  <si>
    <t xml:space="preserve">
Verficar en  documentos, inspecciones fisicas, y cruce de información con otras entidades vinculadas  evitando la trasferencia de bienes de uso público al Fondo  de Pasivo Social de los FNC.
</t>
  </si>
  <si>
    <t>N/A ya que la entidad no ha  a solicitado avaluo tecnicos</t>
  </si>
  <si>
    <t>N/A  ya que la entidad no  ha tramitado factura de impuesto predial por falta de presupuesto</t>
  </si>
  <si>
    <t>N/A porque no se ha transferido inmuebles por parte de otras entidades del FPS</t>
  </si>
  <si>
    <t>Se envio a Defensa judicial  mediante memorando GAD 20192300078083 agosto 15 de 2019 se envio documentos para iniciar proceso contra ocupantes en un predio en piedars tolima. GAS 20192300090893 DE SEP 20 de 2019 se solicito inicio de acciones legales de inmueble Dagua valle del Cauca.</t>
  </si>
  <si>
    <t>El proceso no ejecuto la meta</t>
  </si>
  <si>
    <t xml:space="preserve">
Actualizar semanalmente la base de datos de cuentas personales, de acuerdo a las novedades presentadas en el boletín diario de almacén, traslado de funcionarios, entrega de cargos y terminación de contrato de los funcionarios.
</t>
  </si>
  <si>
    <t xml:space="preserve">
De acuerdo a las solicitudes  de  mantenimientos realizadas por los  funcionarios atender las necesidades  solicitadas evidenciado en el  formato de control de mantenimiento código APGSAGADFO10.
</t>
  </si>
  <si>
    <t xml:space="preserve">
Formato de control de mantenimiento código APGSAGADFO10
</t>
  </si>
  <si>
    <t xml:space="preserve">Mediante ormato de control de mantenimiento código APGSAGADFO10 se realizo mantenimiento de bienes muebles
</t>
  </si>
  <si>
    <t xml:space="preserve">
Diciembre 31 de 2019
</t>
  </si>
  <si>
    <t xml:space="preserve">El proceso Verifico que todos los bienes adquiridos se constato  mediante formato de verificación de productos adquiridos APAJUOAJFO11
</t>
  </si>
  <si>
    <t xml:space="preserve">Para el periodo del seguimiento, el responsable de GTH,  envió comunicación al área correspondiente,  en la cual se solicitó la instalación de seguridad física del archivo de gestión e historias laborales
Evidencias correo electrónico </t>
  </si>
  <si>
    <t xml:space="preserve">Para el periodo del seguimiento, el responsable de GTH,  ha remitido   al correo electronico de un (1) aspirante el listado de documentos necesarios para la vinculación.
Evidencias correo electrónico </t>
  </si>
  <si>
    <t>Actualizacion de procediemitno del indtructivo de pagos presupuestales y no presupuestales estableciendo puntos de control</t>
  </si>
  <si>
    <t xml:space="preserve">a la fecha la  cocordiancion de presupuesto viene adelantando la actualizacion de presupuesto. </t>
  </si>
  <si>
    <t>Levantamiento de lista de chequeo con firma de la persona que recibio la respectiva documentacion</t>
  </si>
  <si>
    <t>a la fecha no se ha realizado la proyeccion de la respectiva lista de chequeo por parte de GIT de prespuesto</t>
  </si>
  <si>
    <t>Coordinador de presupuesto, contabilidad, tesoreria/subdirector financiero</t>
  </si>
  <si>
    <t>Manual de politicas de operación aprobado y socializado (contabiidad-prespuesto-tesoreria)</t>
  </si>
  <si>
    <t>Al momento del reporte la Subdirectora financiera envio oficio a los respetivos coordinadores para el levantamiento del respectivo manual</t>
  </si>
  <si>
    <t xml:space="preserve">1-levantamiento de planes de mejoramiento individuales a los responsables del no cumplimiento de los procedimientos y sus puntos de control ocasionando duplicidad en tramitres como dobles pagos y/o dobles registros presupuestales </t>
  </si>
  <si>
    <t xml:space="preserve">1-Al momento del reporte no se ha hecho necesario el levantamiento de planes de mejoramiento individual. </t>
  </si>
  <si>
    <t>Levantamiento de planes de mejoramiento individual y/o generacion de producto no conforme</t>
  </si>
  <si>
    <t>Al momento del seguimiento no se ha presentado doble tramite de registros prespuestales por lo tanto no ha sido necesario el levantamiento de planes de mejoramiento individuales ni productos no conformes</t>
  </si>
  <si>
    <t>Coordinador GIT de presupuesto/subdirector financiero</t>
  </si>
  <si>
    <t>1- Actualizacion de bases de datos y procedimientos que tengan que ver con la cadena presupuestal en los relacionado con los puntos de control, identificando su responsable, en los diferentes tramites que realiza la entidad como son auxilios funerarios, sentencias, proveedores, bonos pensionales etc. 2- Levantamiento de base de datos sobre los pagos realizados con el fin de ser cotejados al momento de nuevos tramites</t>
  </si>
  <si>
    <t>A la fecha se encuentra la oficina de presupuesto y contabilidad realizando el levantamiento de las respectivas bases de datos de las solicitudes de la totalidad los resgistros presupuestales por todos los conceptos, asi como la verificacion de la oportunidad en la actualizacion de puntos de control de procedimientos que tengan que ver con la cadena prespuestal.</t>
  </si>
  <si>
    <t>Procedimientos actualizados y socializados</t>
  </si>
  <si>
    <t>Al momento del reporte la subdireccion financiera se encuentra revisando los procedimientos para determinar cuales intervienen en la cadena presupuestal para su respectiva actualizacion; para lo cual el GIT de Contabilidad organizo un plan de trabajo para su respectiva revision y actualizacion</t>
  </si>
  <si>
    <t>Asignacion de un funcionartio que se encargara de efectuar el seguimiento   y control   de los indicadores   estrategicos y por proceso para el reporte semestral ala  oficina de planeacion .</t>
  </si>
  <si>
    <t>memorando de la subdireccion financiera del delegando el funcionario para esta actividad.</t>
  </si>
  <si>
    <t xml:space="preserve">A la fecha del reporte la ficha la subdireccion financiera se enceuntra en elaboracion del  memorando </t>
  </si>
  <si>
    <t>Elaboracion  de indicadores que permitan medir la razonabilidad de los estados financieros.</t>
  </si>
  <si>
    <t>Indicadores financieros aprobados</t>
  </si>
  <si>
    <t xml:space="preserve">
31/12/2019
</t>
  </si>
  <si>
    <t>A la fecha del reporte la ficha de actualizacion del indicador se encuentra en revision por parte del Coordinador de Contabilidad</t>
  </si>
  <si>
    <t>Reporte  y diligeciamiento oportuno de los indicadores.</t>
  </si>
  <si>
    <t xml:space="preserve">Actualziacion hoja de vida del indicador </t>
  </si>
  <si>
    <t>Aprobacion de indicadores por parte de coordinador GIT  contabilidad y subdirector financiero,</t>
  </si>
  <si>
    <t xml:space="preserve">
Coordinador. GIT de contabilidad/subdirector financiero</t>
  </si>
  <si>
    <t>A la fecha de presentacion los indicadores se encuentran en  etapa de actualizacion.</t>
  </si>
  <si>
    <t>Con relacion al archivo que maneja el GIT de contabilidad y de acuerdo a los parametros dados por Gestion documental se encuentran en procesos de archivo, foliacion y rotulacion los archios del 2018 y 2019, en espera del respectivo cronograma para su entrega al archivo central y si existen modificaciones con relacion a las TRD del proceso, con relacion a la capacitacion sobre el manejo del archivo el GIT de Talento Humano proporciono un cursos dictado por el SENA para tratar el tema del archivo de gestion, el cual fue tomado por la persona encargada de su manejo en el proceso</t>
  </si>
  <si>
    <t>Asignacion de personal idoneo
 para  actualizacion de las TRD</t>
  </si>
  <si>
    <t>TRD debidamente actualizadas</t>
  </si>
  <si>
    <t>Al momento del reporte la subdireccion financiera  se encuentra en espera que el responsable de Gestion Documental sumistre al proceso las  indicaciones  en actualizacion de  TRD , a la fecha no se ha recibido ninguna instrucción al respecto</t>
  </si>
  <si>
    <t xml:space="preserve">
Identificar el personal idóneo que permita la realización del objetivo del proceso
</t>
  </si>
  <si>
    <t xml:space="preserve">
Jefe oficina asesora jurídica
</t>
  </si>
  <si>
    <t xml:space="preserve">
Respuesta a requerimientos presentados por parte de entes de control, usuarios y despachos judiciales
</t>
  </si>
  <si>
    <t>No se pudo cumplir en el tercer trimestre de 2019. Queda pendiente su cumplimiento para el Cuarto trimestre de 2019.</t>
  </si>
  <si>
    <t>La actualización del procedimiento Registro hojas de vida y contratos en el sigep se encuentra en elaboración por parte del funcionario encargado.</t>
  </si>
  <si>
    <t>El 26 de septiembre de 2019 se presentó ante la Oficina de Planeación y Sistemas la solicitud de actualización de los Procedimientos de Contratación Directa Código APAJUOAJPT21, Contratación Mínima Cuantía Cód. APAJUOAJPT22 y Licitación Pública Cód. APAJUOAJPT17, para su respectiva revisión de acuerdo al trámite establecido.</t>
  </si>
  <si>
    <t>El 26 de septiembre de 2019 se presentó ante la Oficina de Planeación y Sistemas la solicitud de actualización de los Procedimientos de HOJAS DE VIDA Y EVALUACIÓN PROVEEDORES CÓD. APAJUOAJPT26,  para su respectiva revisión de acuerdo al trámite establecido.</t>
  </si>
  <si>
    <t>la actualización del procedimiento APGTSOPSPT07, MANTENIMIENTO DE SERVIDOR DE APLICACIONES Y BASE DATOS se encuentra con un avance del 20%., la evidencia se encuentra en TRD 120 65 03</t>
  </si>
  <si>
    <t>Para el trimestre a reportar, no se ha iniciado con  el procedimiento APGTSOPSPT05    MANTENIMIENTO DE SERVIDOR DE INTRANET.</t>
  </si>
  <si>
    <t>Aunque el Plan Estatégico de Tecnologias de Información y Comunicaciones -PETIC- requiere ser ajustados a las necesidades actuales de la entidad, debido a los cambios de infraestructura fisica y cambios de infraestructura tecnologia, se ha realizado el plan de ejecución 2018, para lo cual se han realizado  avances en estudios previos para la transición de IPV4 a IPV6, estudios previos para la contratación de diseño e implementación de pagina web teniendo encuenta estandares de gobierno digital, adquisición de servidores para copias de seguridad y analisis y requerimientos para la actualización del software de nomina</t>
  </si>
  <si>
    <t xml:space="preserve">
05/08/2019
</t>
  </si>
  <si>
    <t xml:space="preserve">
31/10/2019
</t>
  </si>
  <si>
    <t xml:space="preserve">
07/08/2019
</t>
  </si>
  <si>
    <t>Se realizo una ruta de trabajo para la ejecucion de proyectos estructurados en el PETIC, priorizando según las necesidades de la Entidad</t>
  </si>
  <si>
    <t>Se realizo reunión con el personal de apoyo al proceso TICS y se identificaron 2 nuevos documentos (Procedimiento de gestión de incidentes y plan de contigencia del proceso ),  la evidencia se encuentra en TRD 120 65 03</t>
  </si>
  <si>
    <t xml:space="preserve">
Auditores grupo de trabajo C.I
</t>
  </si>
  <si>
    <t xml:space="preserve">
Auditorias y procesos de cada área más confiable, minimizando los errores  
</t>
  </si>
  <si>
    <t xml:space="preserve">
Primero solicitar el Recurso Humano necesario para llevar acabo todas las atividades programadas, realizar minusiosamente la verificacion de las acciones correctivas y el analizar el paln de mejoramiento para mitigar el riego 
</t>
  </si>
  <si>
    <t xml:space="preserve">
Reporte de la actividad realizada y logro del objetivo.
</t>
  </si>
  <si>
    <t xml:space="preserve">
Jefe de Oficina Asesora de Planeación y Sistemas o quién lidere la actividad
</t>
  </si>
  <si>
    <t xml:space="preserve">
Solicitar el apoyo de personal que tenga conocimiento y experiencia en actividades especificas para su ejecución
</t>
  </si>
  <si>
    <t xml:space="preserve">
Se debe realizar la verificación y comparación de los documentos cotejando las acciones correctivas y preventivas referentes al hallazgo
</t>
  </si>
  <si>
    <t xml:space="preserve">
Verificar que se realice de manera  periodica la  Identificación de necesidades o no de elaborar, modificar o eliminar un documento que aplique  al proceso. 
</t>
  </si>
  <si>
    <t xml:space="preserve">El proceso seguimiento y Evaluación Independiente durante la auditorias de seguridad de la información, Bienes Tansferidos, Servicios Administrativos, realizó recomendaciones en el informe final, detallando acciones correctivas y preventivas para el proceso auditado  las documentará y tomara acciones de mejora. </t>
  </si>
  <si>
    <t xml:space="preserve">Recomendar nuevos metodos de control que permitan fortalecer el proceso y disminuir los riesgos dejandolos plasmados en el informe de cierre de auditoria. </t>
  </si>
  <si>
    <t xml:space="preserve">durante el periodo comprendido de agosto y septiembre del 2019, el proceso auditó encontró que algunos metodos de control aplicado en los procedimientos no son estan siendo eficaces, para lo cual realizó recomendaciones en el informe final de auditoria.  </t>
  </si>
  <si>
    <t xml:space="preserve">
01/08/2019
</t>
  </si>
  <si>
    <t xml:space="preserve">
30/06/2020
</t>
  </si>
  <si>
    <t xml:space="preserve">
22/07/2019
</t>
  </si>
  <si>
    <t xml:space="preserve">Recibo y verificaron los documentos recibidos, realizando la validación  respectiva con las entidades que emiten la información entregada de forma verbal o escrita. En caso de ser escrita, se remite por correo electrónico para recibir respuesta escrita utilizando el mismo u otro mecanismo. En caso de ser verbal se debe dejar constancia de la fecha, hora y nombre de la persona que confirma los datos señalados en el documento
</t>
  </si>
  <si>
    <t>GIT GTH levanto acta en la cual se proyecta la revision de las historias laborales y los expedientes y esta en proceso de revision</t>
  </si>
  <si>
    <t>Los archivos de los documentos se encuentran n regla para el proceso de vinculación .</t>
  </si>
  <si>
    <t>SEGUIMIENTO A LAS ACCIONES - CONTROL INTERNO</t>
  </si>
  <si>
    <t>SEGUIMIENTO</t>
  </si>
  <si>
    <t xml:space="preserve">Para la actualización de los procesos se debió expedir la Resolución 2063 del 23 de agosto de 2019 que reglamenta las funciones de la OAJ en cobro coactivo y cobro persuasivo y de la Subdirección Financiera. Actualmente se presentó la ficha de caracterización del proceso gestión de cobro a la oficina de planeación y siistemas, una vez aprobrada se porcederá a presentar la solicitud de creación o modiciación de los prodecimeintos de cobro coactivo y cobro persuasivo. </t>
  </si>
  <si>
    <t xml:space="preserve">a la fecha de seguimiento se observa que el proceso de prestacioens economicas actualizó los siguientes documentos: 1-  ACOGIMIENTO LEY 44 DE 1980 / LEY1204 DE 2008, RECONOCIMIENTO MESADAS PENSIONALES A HEREDEROS, PRORROGA DE SUSTICIÓN PESNIONAL, el procedimiento  LIQUIDACION Y GENERACION DE INFORMES DE NOMINA DE  PENSIONADOS se encuentra realziando los ajustes a la revisión tecnica realizada por la oficina encargada, el procedimiento,ACRECIMIENTO DE LA MESADA PENSIONAL POR SUSTITUCION PENSIONAL se encuentra en ajuestes por parte del proceso para envar a revision tecnica. </t>
  </si>
  <si>
    <t xml:space="preserve">A la fecha se seguimiento se observa el que el proceso cuenta con una persona ideonea para manejar los trasmites qe llegan a la entidad,  el cual se saba en la orientación al ciudadano en el tramite que vala a realizar, sin embargo  no se observan actas de seguimiento se recomienda cambiar el producto. </t>
  </si>
  <si>
    <t xml:space="preserve">A la fecha se seguimiento se observa el que el proceso de prestaciones econimicas, lleva un control de los tiempor de respuesta conforme a los terminos legales, un excel, no se observa acta de seguimiento, se recomienda moficiar el producto de aceurdo a los estipulado en la actividad. </t>
  </si>
  <si>
    <t xml:space="preserve">A la fecha de seguimiento se obser va que el proceso de gestión de tics, se encuentra actualizando el procedimiento  MANTENIMIENTO DE SERVIDOR DE APLICACIONES Y BASE DATOS. </t>
  </si>
  <si>
    <t>A la fecha de seguimiento se obser va que el proceso de gestión de tics, se encuentra actualizando el procedimiento  APGTSOPSPT05    MANTENIMIENTO DE SERVIDOR DE INTRANET</t>
  </si>
  <si>
    <t>A la fecha de seguimiento se obser va que el proceso de gestión de tics,  realizó acta en la cual se identificación  2 nuevos documentos (Procedimiento de gestión de incidentes y plan de contigencia del proceso )</t>
  </si>
  <si>
    <t>a la fecha de seguimiento e observa que el proceso se encuentra actualziando el Plan Estatégico de Tecnologias de Información y Comunicaciones -PETIC-, sin embargo no se observa el informe trimestral de seguimiento al cumplimiento del PETIC.</t>
  </si>
  <si>
    <t>a la fecha de seguimiento se observa que el porceso de gestión diseñó el mapa de ruta del PETIC para la ejecución y aprobación de proyectos, en el cual se encuentran identificados los proyectos que se van a ejecutar durante la ejecución del mismo, para el 2019 se ejecturaran la pagina web, copias de seguridad, actualziaci´n de algunos sistemas e información, actualziación de motro de base de datos, transisición del IPv-4A, IPv-6.</t>
  </si>
  <si>
    <t>A la fecha de seguimiento se observa que no ha sido necesario realizar el levantamiento del plan de mejoramiento individual, con relación a la duplicdad de tramitres como dobles pagos y/o dobles registros presupuestales.</t>
  </si>
  <si>
    <t>A la fecha de seguimiento se observa que  la oficina de presupuesto y contabilidad realizando el levantamiento de las respectivas bases de datos de las solicitudes de la totalidad los resgistros presupuestales por todos los conceptos, asi como la verificacion de la oportunidad en la actualizacion de puntos de control de procedimientos que tengan que ver con la cadena prespuestal.</t>
  </si>
  <si>
    <t xml:space="preserve">a la fecha de seguimiento se observa que GIT de Contabilidad se encuentra actualizando los indicadores estrategicos del area contable. </t>
  </si>
  <si>
    <t xml:space="preserve">a la fecha de seguimiento se observa que GIT  de presupuesto no ha realizado el memorando de delegación con el fin realizar la actualización de los indicadores. </t>
  </si>
  <si>
    <t xml:space="preserve">A la fecha de seguimiento se observa que a la fecha no se ha realzado  la actualización  de las TRD, se esta a la espera de la aprobación de las nuevas TRD de las entidad. </t>
  </si>
  <si>
    <t>a la fecha de seguimiento el proceso de recruso financieros (presupuesto) se encuentra actualziando el porcedimiento del instructiv de pagos presupuestales y no presupuestales estableciendo puntos de control.</t>
  </si>
  <si>
    <t xml:space="preserve">A la fecha de seguimiento el proceso de recruso financieros (presupuesto) se encuentra realizando el levantamiento de lista de chequeo. </t>
  </si>
  <si>
    <t xml:space="preserve">a la fecha de seguimiento se obser va que mediante memorando SFI 20194000075533 de fecha 08/08/19  la subdirectora financiera solicito a cada una de los grupos de trabajo el manual de politicas de operación aprobado y socializado, sin embargo de observa que a la fecha no se ha dado cumplimiento al  memorando. </t>
  </si>
  <si>
    <t>A la fecha de seguimiento se observa Al momento del reporte la subdireccion financiera se encuentra revisando los procedimientos para determinar cuales intervienen en la cadena presupuestal para su respectiva actualizacion; para lo cual el GIT de Contabilidad organizo un plan de trabajo para su respectiva revision y actualizacion.</t>
  </si>
  <si>
    <t xml:space="preserve">A la fecha  de seguimietno se observa que el proceso de bienes tranferidos ha solicitado en reiteradas ocaciones los recursos para empezar a sanear, comercializar los bienes inmubles, a la fecha no se ha recibido respuesta por parte de las areas encargadas para dar tramite al mencionada solicitud. </t>
  </si>
  <si>
    <t xml:space="preserve">A la fecha  de seguimiento se observa que e necesita avaluo tecnico con el fin de realizar la comemercialización del os bienes inmmuebles. Se recominda realziar verificación al producto, teniedno en cuan el seguimiiento plasmado. </t>
  </si>
  <si>
    <t xml:space="preserve">A la fecha  de seguimiento se observa que se necesita un estudio previo para realizar los casos de arrendamiento entre otros. teniedno en cuan el seguimiiento plasmado. </t>
  </si>
  <si>
    <t xml:space="preserve">A la fecha  de seguimiento se observa que se necesita los recibos un impuesto predial para realizar la verificación de cedular direcciones areas entre otras.teniedno en cuan el seguimiiento plasmado.  </t>
  </si>
  <si>
    <t>a la fecha de seguimiento se observa que el proceso a la fecha no ha realizado el avaluo tecnico que  que cumpla  los estanderes y normatividad vigente.</t>
  </si>
  <si>
    <t xml:space="preserve">a la fecha de seguimiento se observa que el proceso a la fecha no ha realizado las facturas de impuesto predial con el fin de Verificar cedulas catastrales, área y nomenclatura de los predios y de más información  adicional que tenga el inmueble. </t>
  </si>
  <si>
    <t xml:space="preserve">a la fecha de seguimiento se observa que el proceso a la fecha, Escrituras Públicas o Resoluciones de transferenciacon el fin de Verficar en  documentos, inspecciones fisicas, y cruce de información con otras entidades vinculadas  evitando la trasferencia de bienes de uso público al Fondo  de Pasivo Social de los FNC.
</t>
  </si>
  <si>
    <t xml:space="preserve">a la fecha de seguimiento se observa que el proceso a la fecha Escrituras Públicas o Resoluciones de transferencia con el fin de Verficar en  documentos, inspecciones fisicas, y cruce de información con otras entidades vinculadas  evitando la trasferencia de bienes de uso público al Fondo  de Pasivo Social de los FNC.
</t>
  </si>
  <si>
    <t xml:space="preserve">a la fecha de seguimiento se observa que el proceso a la fecha envió memornado  al porceso de defensa judicial con el fin realizar los trsmites para para que adelante los procesos respectivos a invasores de bienes inmuebles, con base al información existe.sin embargo hacen fatla algunos prediso y el proceso se encuentra relaizando los tramites necesarios. 
</t>
  </si>
  <si>
    <t xml:space="preserve">a la fecha de seguimiento se observa que el proceso a la fecha no ha realizado memorando del estado e las demandas juridicas. </t>
  </si>
  <si>
    <t xml:space="preserve">a la fecha de seguimiento se observa que el proceso a diligenciado el formato  control de mantenimiento código APGSAGADFO10 se realizo mantenimiento de bienes muebles
</t>
  </si>
  <si>
    <t xml:space="preserve">a la fecha de seguimiento se observa que mediante Mediante   la Invitación Pública de mínima cuantía 018 de 2019, la Entidad contrató el levantamiento y actualización de las TRD. El cual empezará a ejecutarse en el mes de novviembre del 2019.. </t>
  </si>
  <si>
    <t xml:space="preserve">a la fecha de seguimiento se observa que el proceso de gestión documental solicitó mesa de trabajo y a la fecha no se ha ejecutado con la oficna encargada. </t>
  </si>
  <si>
    <t xml:space="preserve">a la fecha de seguimiento se observa que el proceso de gestión documental solicitó mesa de trabajo y a la fecha no se ha ejecutado con la oficna encargada., con el fin de que asere para realziar la guia de recuperación documetal. </t>
  </si>
  <si>
    <t xml:space="preserve">a laf echa de seguimiento se observa que el proceso empezara a realizar la revisión periodica con acta de lso ances y compormosiso una vez las empesa contrata empieje a ejecutar el contrato con realación a la adecuación del archivo. </t>
  </si>
  <si>
    <t xml:space="preserve">a laf echa de seguimiento se observa que el proceso realizara acta de aprobación del nuevo especio fisicouna vez las empesa contrata empieje a ejecutar el contrato con realación a la adecuación del archivo. </t>
  </si>
  <si>
    <t xml:space="preserve"> a la fecha de seguimiento se observa que mediante Mediante   la Invitación Pública de mínima cuantía 018 de 2019, la Entidad contrató el levantamiento y actualización de las TRD. El cual empezará a ejecutarse en el mes de novviembre del 2019.. </t>
  </si>
  <si>
    <t>En comité de Gestión y Desempeño del 02-09-2019,  se decidió recomendar al Director General del FPS, proferir un acto administrativo para la suspensión de los términos de las actividades relacionaadas con Transferencias Documentales, hasta que se subsanen las TRD;.</t>
  </si>
  <si>
    <t xml:space="preserve">a la fecha de seguimiento se observa que una vez se aprube las TRD de la entidad se procederá a realizar el crnograma de trabajo con cada uno de los procesos, se recomienda realizar la revisión al porducoto señalado. </t>
  </si>
  <si>
    <t xml:space="preserve">a la fecha e seguimiento se observa que el proceso de gestión documental se encuentra elbarondo la 
Guia de transferencias elbaboradas por Gestion Documental.  </t>
  </si>
  <si>
    <t xml:space="preserve">a la fecha se seguimietno se observa que el proceso de atención al ciudadano realizó  471 encuestas con resultado satisfactorio, sin embargo no se observa acta de capacitación al personal de atención al ciudadano. </t>
  </si>
  <si>
    <t xml:space="preserve">a la fecha de seguimiento se observa que el prooeso de atención al ciudadano, ontrato una funcionaria la cual ya se encuentra ejerciendo labores en el departamento de Atencion al Ciudadano. </t>
  </si>
  <si>
    <t>a la fecha de seguimiento se observa que el prooeso de atención al ciudadano,  se encuentra elaborando el formato para el control y seguimiento de la funcionalidad del digiturno.</t>
  </si>
  <si>
    <t>Se esta en proceso de actualizacion de La encusta de satisfaccion, a la fecha se encuentra  radicado en OPS  para revision tecnica  con fecha 13 de agosto de 2019 .</t>
  </si>
  <si>
    <t>El proceso de atención al ciudadano envía seguimiento a las dependencias encargadas de dar respuestas a cada una de las quejas que se encuentran pendientes por resolver dichos seguimientos se enviaron los días 2, de julio, 4 de julio, 8 de julio, 26 de julio, 2 de agosto,16, de agosto, 20 de agosto, 22 de agosto, 30 de agosto, 3, septiembre, 5 de septiembre,6 de septiembre,10 de septiembre, 18 de septiembre, 20 de septiembre y 26 de septiembre</t>
  </si>
  <si>
    <t xml:space="preserve">a la fecha de seguimimiento se observa que el porceso de atención al ciudadano, no es quien realiza esta actividad, se recomienda realizar revsión al porducot señalado. </t>
  </si>
  <si>
    <t xml:space="preserve">a la fecha de seguimimiento se observa que el porceso de atención al ciudadano, no  ha realizado realizado capactiación sobre atneción al trimestre. </t>
  </si>
  <si>
    <t>a la fecha de seguimiento se observa que el porceso de Asistencia Juridica no ha realizando la capacitación a las personas que apoyan gestión documental.</t>
  </si>
  <si>
    <t xml:space="preserve">a la fecha de seguimiento se observa que el porceso de Asistencia Juridica se encuentra elaborando la actualización del procedimiento Registro hojas de vida y contratos en el sigep se encuentra en elaboración </t>
  </si>
  <si>
    <t xml:space="preserve">a la fecha de seguimiento se observa que el porceso de Asistencia Juridica Para la actualización de los procesos se debió expedir la Resolución 2063 del 23 de agosto de 2019 que reglamenta las funciones de la OAJ en cobro coactivo y cobro persuasivo y de la Subdirección Financiera. Actualmente se presentó la ficha de caracterización del proceso gestión de cobro a la oficina de planeación y siistemas, una vez aprobrada se porcederá a presentar la solicitud de creación o modiciación de los prodecimeintos de cobro coactivo y cobro persuasivo. </t>
  </si>
  <si>
    <t>a la fecha de seguimiento se observa que el porceso de Asistencia Juridica  26 de septiembre de 2019 se presentó ante la Oficina de Planeación y Sistemas la solicitud de actualización de los Procedimientos de Contratación Directa Código APAJUOAJPT21, Contratación Mínima Cuantía Cód. APAJUOAJPT22 y Licitación Pública Cód. APAJUOAJPT17, para su respectiva revisión de acuerdo al trámite establecido.</t>
  </si>
  <si>
    <t xml:space="preserve">a la fecha de seguimiento se observa que el porceso de Asistencia JuridicaEl 26 de septiembre de 2019 se presentó ante la Oficina de Planeación y Sistemas la solicitud de actualización de los Procedimientos de HOJAS DE VIDA Y EVALUACIÓN PROVEEDORES CÓD. APAJUOAJPT26,   para revisión tecnica. </t>
  </si>
  <si>
    <t xml:space="preserve">A la fecha de seguimiento se observa que el proceso de servicios de salud, realiza certificación mensual seguimiento a contratos. </t>
  </si>
  <si>
    <t xml:space="preserve">A la fecha de seguimiento se observa que el proceso de servicios de salud, realiza seguimiento al operado del servicio para verificar la suficiencia de calidad mediante el informe de audiotria medica (PAMEC) el cual se realzia de manera tirmestral. Se recomienda modificar el producto y la control preventivo 2. </t>
  </si>
  <si>
    <t xml:space="preserve">A la fecha de seguimiento se observa que el proceso de servicios de salud, realiza eguimiento a las actividades misionales de la prestación del servicio a través de herramientas  (PAMEC). Se recomienda modificar el producto. </t>
  </si>
  <si>
    <t>A La fecha de seguimiento se observa que el proceso de Direccionamiento estrategico, se encuentra  recopilando información para continuar con la actuzación del contexto estratégico de la entidad,  adicionalmente se cuenta con la consolidación de la DOFA institucional, con base en la DOFA documentada para cada proceso, lo cual sirve como fuente de información para la actualización de la  Guia para la formulación de los elementos del direccionamiento estratagico - ESDESDIGGS01.</t>
  </si>
  <si>
    <t xml:space="preserve">A La fecha de seguimiento se observa que el proceso de Direccionamiento estrategico,  tiene asigndado personal para la realización de la actualziación de la matriz DOFA, se recomienda verifcar el producto teniedno encuenta que las actualziación del DOFA. </t>
  </si>
  <si>
    <t xml:space="preserve">A La fecha de seguimiento se observa que el proceso de Direccionamiento estrategico,  que una vez aprobada el cotexto estrategico se realizaran las jornadas de sencibilización para fortalecer la cultura. </t>
  </si>
  <si>
    <t xml:space="preserve">A La fecha de seguimiento se observa que el proceso de Direccionamiento estrategico,  actualizó el procdimiento   AUDITORIAS INTERNAS DEL SISTEMA INTEGRAL DE GESTIÓN, y a la fecha se encuentra en revisión tecnica. </t>
  </si>
  <si>
    <t>A la fecha de seguimiento se observa que el proceso de Medición y Mejora se encuentra . Se está realizando un análisis para determinar que  metodologia es la  adecuada para presentar la evaluacion de la gestion de la entidad ante la alta direccion de forma mensual,</t>
  </si>
  <si>
    <t>A la fecha de seguimiento se observa que el proceso de Medición y Mejora se encuentra .  Se ecneutnra realziando la actualziancón del procedimiento  SEGUIMIENTO Y MEDICION A LOS PROCESOS.</t>
  </si>
  <si>
    <t>A la fecha de seguimiento se observa que el proceso de Medición y Mejora se encuentra actualizando  versión 5 del procedimiento: SEGUIMIENTO Y MEDICION A LOS PROCESOS se incluyó las actividades No. 6 y 8; resolución 1345 de junio 12/2019 
Se elaboró una relación de los procedimientos que van hacer objeto de actualización para la inclusión de punto de control relacionado con que "si el reporte no es correcto se devuelve" (SEGUIMIENTO Y MEDICION A LOS PROCESOS, ADMINISTRACIÓN DE ACCIONES PREVENTIVAS-PLAN DE MANEJO DE RIESGOS, ADMINISTRACIÓN DE ACCIONES CORRECTIVAS, ADMINISTRACIÓN DE INDICADORES, PLAN MIPG Y PRODUCTO NO CONFORME)</t>
  </si>
  <si>
    <t xml:space="preserve">A la fecha de seguimiento se observa que el proceso de Medición y Mejora </t>
  </si>
  <si>
    <t>Se está preparando la temática con el fin de fortalecer los conocimientos y habilidades en la técnica de elaboración de indicadores,  para que  la oficina asesora de planeación y sistemas, replique los conocimientos en los demás procesos.
Y se solicitará incluir el temas de fortalecimiento de los conocimientos y habilidades en la técnica de elaboración de indicadores en el plan de reinducción o cpacitación 2020.</t>
  </si>
  <si>
    <t xml:space="preserve">A la fecha de seguimiento se observa que el proceso de Medición y Mejora está preparando la temática con el fin de fortalecer los conocimientos y habilidades en la técnica de elaboración de indicadores,  para que  la oficina asesora de planeación y sistemas. </t>
  </si>
  <si>
    <t>A la fecha de seguimiento se observa que el proceso de Medición y Mejora están diseñando las imágenes de inicio en los monitores y/o infografias y/o carteleras informativas y/o publicaciones en la intranet o pagina web, con el fin de fomentar la cultura de autocontrol y de seguimiento al desempeño.
Se remiten periodicamente correos a jefes, funcionarios y contratistas, recordando la ejecución y reportes opotunos de las acciones trazadas en los planes institucionales, tal es el caso del Plan anticorrupción y atención al ciudadano, MIPG, PMR Y PM, entre otros.</t>
  </si>
  <si>
    <t>A la fecha de seguimiento se observa que el proceso de Medición y Mejora Se está realizando un análisis para determinar que  metodologia es la  adecuada para presentar la evaluacion de la gestion de la entidad ante la alta direccion de forma mensual, lo cual brinde datos efecientes  para una  toma de decisiones.</t>
  </si>
  <si>
    <t xml:space="preserve">A la fecha de seguimientoesta actividad N/A aplica para semestre evaluado. </t>
  </si>
  <si>
    <t>A La fecha de seguimiento se obser que el proceso esta actualizando la metodologia existente con el fin de mejorar las mediciones de los indicadores de la entidad y asi lograr tomar decisiones acertadas.</t>
  </si>
  <si>
    <t xml:space="preserve">realizar trazabilidad a las novedades encontradas y a  su vez realizar verificacion de las acciones correctivas con su plan de mejoramiento </t>
  </si>
  <si>
    <t xml:space="preserve">El proceso seguimiento y Evaluación Independiente a la fecha ha realizado las auditorias a los siguientes procesos: seguridad de la información, Bienes Tansferidos, Servicios Administrativos, realizando recomendaciones en el informe final de cada proceso, detallando acciones correctivas y preventivas las cuales seran documentadas e incluidas en el Plan de Mejoramiento. </t>
  </si>
  <si>
    <t>El proceso seguimiento y Evaluación Independiente a la fecha ha realizado recomendaciones de los puntos de control establecidos en los procedimientos publicados en la intranet de los siguientes procesos: seguridad de la información, Bienes Tansferidos, Servicios Administrativos; dichas recomendaciones estan descritas en el informe final de cada proceso.</t>
  </si>
  <si>
    <t>a la fecha de seguimiento se observa que Para el periodo del seguimiento, el responsable de GTH,  ha remitido   al correo electronico de un (1) aspirante el listado de documentos necesarios para la vinculación</t>
  </si>
  <si>
    <t xml:space="preserve">a la fecha de seguimiento se observa que Recibo y verificaron los documentos recibidos, realizando la validación  respectiva con las entidades que emiten la información entregada de forma verbal o escrita. En caso de ser escrita, se remite por correo electrónico para recibir respuesta escrita utilizando el mismo u otro mecanismo. </t>
  </si>
  <si>
    <t>a la fecha de seguimiento se observa que evanto acta en la cual se proyecta la revision de las historias laborales y los expedientes y esta en proceso de revision</t>
  </si>
  <si>
    <t xml:space="preserve">a la fecha de seguimeinto se obaerva que Para el periodo del seguimiento, el responsable de GTH,  envió comunicación al área correspondiente,  en la cual se solicitó la instalación de seguridad física del archivo de gestión e historias laborales sin embargo a lfecha no se ha realizado la instalación fisica sobre el archivo de gestión e historias laborales. </t>
  </si>
  <si>
    <t>a la fecha de seguimeinto se obaerva que vLos archivos de los documentos se encuentran n regla para el proceso de vinculación.</t>
  </si>
  <si>
    <t xml:space="preserve">a la fecha de seguimiento se observaque el proceso de atención al ciudadano se encuentra a la espera del informe final con el fin de docuemtnar los hallazgos encotrados. </t>
  </si>
  <si>
    <t>OFICINA ASESORA DE PLANEACION Y SISTEMAS</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</si>
  <si>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</si>
  <si>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 xml:space="preserve">MAPA INSTITUCIONAL DE RIESGOS Y OPORTUNIDADES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</si>
</sst>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240A]d&quot; de &quot;mmmm&quot; de &quot;yyyy;@"/>
    <numFmt numFmtId="165" formatCode="0.0"/>
    <numFmt numFmtId="166" formatCode="0.000"/>
    <numFmt numFmtId="167" formatCode="&quot; $&quot;#,##0.00\ ;&quot;-$&quot;#,##0.00\ ;&quot; $-&quot;#\ ;@\ "/>
    <numFmt numFmtId="168" formatCode="dd/mm/yyyy;@"/>
    <numFmt numFmtId="169" formatCode="d/m/yy;@"/>
    <numFmt numFmtId="170" formatCode="[$-240A]dd/mm/yyyy"/>
  </numFmts>
  <fonts count="32">
    <font>
      <sz val="11"/>
      <color theme="1"/>
      <name val="Calibri"/>
      <family val="2"/>
      <scheme val="minor"/>
    </font>
    <font>
      <sz val="10"/>
      <name val="Arial"/>
      <family val="2"/>
    </font>
    <font>
      <sz val="12"/>
      <color theme="1"/>
      <name val="Calibri"/>
      <family val="2"/>
      <scheme val="minor"/>
    </font>
    <font>
      <sz val="10"/>
      <color theme="1"/>
      <name val="Arial"/>
      <family val="2"/>
    </font>
    <font>
      <b/>
      <sz val="10"/>
      <color theme="1"/>
      <name val="Arial"/>
      <family val="2"/>
    </font>
    <font>
      <u/>
      <sz val="11"/>
      <color theme="10"/>
      <name val="Calibri"/>
      <family val="2"/>
      <scheme val="minor"/>
    </font>
    <font>
      <sz val="11"/>
      <color theme="1"/>
      <name val="Calibri"/>
      <family val="2"/>
      <scheme val="minor"/>
    </font>
    <font>
      <b/>
      <sz val="8"/>
      <name val="Arial"/>
      <family val="2"/>
    </font>
    <font>
      <sz val="11"/>
      <color indexed="8"/>
      <name val="Calibri"/>
      <family val="2"/>
      <charset val="1"/>
    </font>
    <font>
      <sz val="10"/>
      <name val="MS Sans Serif"/>
      <family val="2"/>
    </font>
    <font>
      <sz val="10"/>
      <color indexed="8"/>
      <name val="Arial"/>
      <family val="2"/>
    </font>
    <font>
      <sz val="10"/>
      <color indexed="8"/>
      <name val="Arial1"/>
    </font>
    <font>
      <b/>
      <sz val="10"/>
      <color theme="1"/>
      <name val="Calibri"/>
      <family val="2"/>
      <scheme val="minor"/>
    </font>
    <font>
      <b/>
      <sz val="10"/>
      <color theme="0"/>
      <name val="Arial"/>
      <family val="2"/>
    </font>
    <font>
      <sz val="10"/>
      <color theme="1"/>
      <name val="Calibri"/>
      <family val="2"/>
      <scheme val="minor"/>
    </font>
    <font>
      <sz val="10"/>
      <name val="Calibri"/>
      <family val="2"/>
      <scheme val="minor"/>
    </font>
    <font>
      <b/>
      <sz val="10"/>
      <color theme="1"/>
      <name val="Arial Narrow"/>
      <family val="2"/>
    </font>
    <font>
      <b/>
      <sz val="12"/>
      <name val="Arial Narrow"/>
      <family val="2"/>
    </font>
    <font>
      <sz val="11"/>
      <color theme="1"/>
      <name val="Arial Narrow"/>
      <family val="2"/>
    </font>
    <font>
      <sz val="11"/>
      <name val="Arial Narrow"/>
      <family val="2"/>
    </font>
    <font>
      <b/>
      <u/>
      <sz val="12"/>
      <name val="Arial Narrow"/>
      <family val="2"/>
    </font>
    <font>
      <b/>
      <sz val="20"/>
      <name val="Arial Narrow"/>
      <family val="2"/>
    </font>
    <font>
      <sz val="12"/>
      <name val="Arial Narrow"/>
      <family val="2"/>
    </font>
    <font>
      <sz val="20"/>
      <name val="Arial Narrow"/>
      <family val="2"/>
    </font>
    <font>
      <sz val="15"/>
      <name val="Arial Narrow"/>
      <family val="2"/>
    </font>
    <font>
      <b/>
      <sz val="16"/>
      <name val="Arial Narrow"/>
      <family val="2"/>
    </font>
    <font>
      <b/>
      <sz val="15"/>
      <name val="Arial Narrow"/>
      <family val="2"/>
    </font>
    <font>
      <u/>
      <sz val="11"/>
      <name val="Arial Narrow"/>
      <family val="2"/>
    </font>
    <font>
      <b/>
      <sz val="11"/>
      <name val="Arial Narrow"/>
      <family val="2"/>
    </font>
    <font>
      <sz val="13"/>
      <color rgb="FF000000"/>
      <name val="Arial Narrow"/>
      <family val="2"/>
    </font>
    <font>
      <sz val="13"/>
      <name val="Arial Narrow"/>
      <family val="2"/>
    </font>
    <font>
      <sz val="10"/>
      <name val="Arial Narrow"/>
      <family val="2"/>
    </font>
  </fonts>
  <fills count="4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indexed="13"/>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rgb="FFC00000"/>
        <bgColor indexed="64"/>
      </patternFill>
    </fill>
    <fill>
      <patternFill patternType="solid">
        <fgColor indexed="1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6699FF"/>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66FF66"/>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82E0EA"/>
        <bgColor indexed="64"/>
      </patternFill>
    </fill>
    <fill>
      <patternFill patternType="solid">
        <fgColor indexed="42"/>
        <bgColor indexed="64"/>
      </patternFill>
    </fill>
    <fill>
      <patternFill patternType="solid">
        <fgColor theme="9" tint="0.79998168889431442"/>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rgb="FFFFFFFF"/>
        <bgColor rgb="FFFDEADA"/>
      </patternFill>
    </fill>
    <fill>
      <patternFill patternType="solid">
        <fgColor theme="8" tint="0.79998168889431442"/>
        <bgColor indexed="64"/>
      </patternFill>
    </fill>
    <fill>
      <patternFill patternType="solid">
        <fgColor theme="9"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2">
    <xf numFmtId="0" fontId="0" fillId="0" borderId="0"/>
    <xf numFmtId="0" fontId="1" fillId="0" borderId="0"/>
    <xf numFmtId="0" fontId="5" fillId="0" borderId="0" applyNumberFormat="0" applyFill="0" applyBorder="0" applyAlignment="0" applyProtection="0"/>
    <xf numFmtId="49" fontId="7" fillId="0" borderId="1">
      <alignment horizontal="center" vertical="center" wrapText="1"/>
      <protection locked="0"/>
    </xf>
    <xf numFmtId="49" fontId="7" fillId="12" borderId="1" applyNumberFormat="0">
      <alignment horizontal="center" vertical="center" wrapText="1"/>
      <protection locked="0"/>
    </xf>
    <xf numFmtId="49" fontId="7" fillId="3" borderId="1" applyNumberFormat="0">
      <alignment horizontal="center" vertical="center" wrapText="1"/>
      <protection locked="0"/>
    </xf>
    <xf numFmtId="49" fontId="7" fillId="9" borderId="1" applyNumberFormat="0">
      <alignment horizontal="center" vertical="center" wrapText="1"/>
      <protection locked="0"/>
    </xf>
    <xf numFmtId="0" fontId="8"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7" fontId="1" fillId="0" borderId="0" applyFill="0" applyBorder="0" applyAlignment="0" applyProtection="0"/>
    <xf numFmtId="0" fontId="6" fillId="0" borderId="0"/>
    <xf numFmtId="0" fontId="6" fillId="0" borderId="0"/>
    <xf numFmtId="0" fontId="6" fillId="0" borderId="0"/>
    <xf numFmtId="0" fontId="10" fillId="0" borderId="0"/>
    <xf numFmtId="0" fontId="1" fillId="0" borderId="0"/>
    <xf numFmtId="0" fontId="11" fillId="0" borderId="0"/>
    <xf numFmtId="0" fontId="1" fillId="0" borderId="0"/>
    <xf numFmtId="0" fontId="6" fillId="0" borderId="0"/>
    <xf numFmtId="0" fontId="6" fillId="0" borderId="0"/>
    <xf numFmtId="0" fontId="6" fillId="0" borderId="0"/>
    <xf numFmtId="0" fontId="6" fillId="0" borderId="0"/>
    <xf numFmtId="0" fontId="10" fillId="0" borderId="0"/>
    <xf numFmtId="0" fontId="1" fillId="0" borderId="0"/>
    <xf numFmtId="0" fontId="1"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 fillId="0" borderId="0" applyFill="0" applyBorder="0" applyAlignment="0" applyProtection="0"/>
    <xf numFmtId="9" fontId="1" fillId="13" borderId="1" applyNumberFormat="0" applyFont="0" applyFill="0" applyBorder="0" applyAlignment="0" applyProtection="0">
      <alignment vertical="center"/>
    </xf>
    <xf numFmtId="9" fontId="9" fillId="0" borderId="0" applyFont="0" applyFill="0" applyBorder="0" applyAlignment="0" applyProtection="0"/>
    <xf numFmtId="9" fontId="6" fillId="0" borderId="0" applyFont="0" applyFill="0" applyBorder="0" applyAlignment="0" applyProtection="0"/>
  </cellStyleXfs>
  <cellXfs count="647">
    <xf numFmtId="0" fontId="0" fillId="0" borderId="0" xfId="0"/>
    <xf numFmtId="0" fontId="4" fillId="2" borderId="1" xfId="0" applyFont="1" applyFill="1" applyBorder="1" applyAlignment="1" applyProtection="1">
      <alignment horizontal="justify" vertical="center" wrapText="1"/>
    </xf>
    <xf numFmtId="0" fontId="3" fillId="0" borderId="13" xfId="0" applyFont="1" applyFill="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3" fillId="0" borderId="4" xfId="0" applyFont="1" applyFill="1" applyBorder="1" applyAlignment="1" applyProtection="1">
      <alignment horizontal="justify" vertical="center" wrapText="1"/>
    </xf>
    <xf numFmtId="0" fontId="4" fillId="16" borderId="1" xfId="0" applyFont="1" applyFill="1" applyBorder="1" applyAlignment="1" applyProtection="1">
      <alignment horizontal="justify" vertical="center" wrapText="1"/>
    </xf>
    <xf numFmtId="0" fontId="13" fillId="18" borderId="1" xfId="0" applyFont="1" applyFill="1" applyBorder="1" applyAlignment="1" applyProtection="1">
      <alignment horizontal="justify" vertical="center" wrapText="1"/>
    </xf>
    <xf numFmtId="0" fontId="13" fillId="4" borderId="1" xfId="0" quotePrefix="1" applyFont="1" applyFill="1" applyBorder="1" applyAlignment="1" applyProtection="1">
      <alignment horizontal="justify" vertical="center" wrapText="1"/>
    </xf>
    <xf numFmtId="0" fontId="13" fillId="17" borderId="1" xfId="0" quotePrefix="1" applyFont="1" applyFill="1" applyBorder="1" applyAlignment="1" applyProtection="1">
      <alignment horizontal="justify" vertical="center" wrapText="1"/>
    </xf>
    <xf numFmtId="0" fontId="13" fillId="19" borderId="1" xfId="0" quotePrefix="1" applyFont="1" applyFill="1" applyBorder="1" applyAlignment="1" applyProtection="1">
      <alignment horizontal="justify" vertical="center" wrapText="1"/>
    </xf>
    <xf numFmtId="0" fontId="4" fillId="3" borderId="1" xfId="0" quotePrefix="1" applyFont="1" applyFill="1" applyBorder="1" applyAlignment="1" applyProtection="1">
      <alignment horizontal="justify" vertical="center" wrapText="1"/>
    </xf>
    <xf numFmtId="0" fontId="4" fillId="22" borderId="1" xfId="0" applyFont="1" applyFill="1" applyBorder="1" applyAlignment="1" applyProtection="1">
      <alignment horizontal="justify" vertical="center" wrapText="1"/>
    </xf>
    <xf numFmtId="0" fontId="4" fillId="24" borderId="1" xfId="0" applyFont="1" applyFill="1" applyBorder="1" applyAlignment="1" applyProtection="1">
      <alignment horizontal="justify" vertical="center" wrapText="1"/>
    </xf>
    <xf numFmtId="0" fontId="3" fillId="23" borderId="1" xfId="0" applyFont="1" applyFill="1" applyBorder="1" applyAlignment="1" applyProtection="1">
      <alignment horizontal="justify" vertical="center" wrapText="1"/>
    </xf>
    <xf numFmtId="0" fontId="12" fillId="2" borderId="1" xfId="0" applyFont="1" applyFill="1" applyBorder="1" applyAlignment="1" applyProtection="1">
      <alignment horizontal="justify" vertical="center" wrapText="1"/>
    </xf>
    <xf numFmtId="0" fontId="12" fillId="16" borderId="1" xfId="0" applyFont="1" applyFill="1" applyBorder="1" applyAlignment="1" applyProtection="1">
      <alignment horizontal="justify" vertical="center" wrapText="1"/>
    </xf>
    <xf numFmtId="0" fontId="12" fillId="20" borderId="1" xfId="0" applyFont="1" applyFill="1" applyBorder="1" applyAlignment="1" applyProtection="1">
      <alignment horizontal="justify" vertical="center" wrapText="1"/>
    </xf>
    <xf numFmtId="0" fontId="12" fillId="7" borderId="1" xfId="0" applyFont="1" applyFill="1" applyBorder="1" applyAlignment="1" applyProtection="1">
      <alignment horizontal="justify" vertical="center" wrapText="1"/>
    </xf>
    <xf numFmtId="0" fontId="12" fillId="21" borderId="1" xfId="0" applyFont="1" applyFill="1" applyBorder="1" applyAlignment="1" applyProtection="1">
      <alignment horizontal="justify" vertical="center" wrapText="1"/>
    </xf>
    <xf numFmtId="0" fontId="12" fillId="14" borderId="1" xfId="0" applyFont="1" applyFill="1" applyBorder="1" applyAlignment="1" applyProtection="1">
      <alignment horizontal="justify" vertical="center" wrapText="1"/>
    </xf>
    <xf numFmtId="0" fontId="12" fillId="6" borderId="1" xfId="0" applyFont="1" applyFill="1" applyBorder="1" applyAlignment="1" applyProtection="1">
      <alignment horizontal="justify" vertical="center" wrapText="1"/>
    </xf>
    <xf numFmtId="0" fontId="12" fillId="25" borderId="1" xfId="0" applyFont="1" applyFill="1" applyBorder="1" applyAlignment="1" applyProtection="1">
      <alignment horizontal="justify" vertical="center" wrapText="1"/>
    </xf>
    <xf numFmtId="0" fontId="14" fillId="0" borderId="0" xfId="0" applyFont="1" applyAlignment="1" applyProtection="1">
      <alignment horizontal="justify" vertical="center" wrapText="1"/>
    </xf>
    <xf numFmtId="0" fontId="14" fillId="23" borderId="1" xfId="0" applyFont="1" applyFill="1" applyBorder="1" applyAlignment="1" applyProtection="1">
      <alignment horizontal="justify" vertical="center" wrapText="1"/>
    </xf>
    <xf numFmtId="0" fontId="15" fillId="23" borderId="1" xfId="0" applyFont="1" applyFill="1" applyBorder="1" applyAlignment="1" applyProtection="1">
      <alignment horizontal="justify" vertical="center" wrapText="1"/>
    </xf>
    <xf numFmtId="0" fontId="14" fillId="23" borderId="6" xfId="0" applyFont="1" applyFill="1" applyBorder="1" applyAlignment="1" applyProtection="1">
      <alignment horizontal="justify" vertical="center" wrapText="1"/>
    </xf>
    <xf numFmtId="0" fontId="16" fillId="23" borderId="1" xfId="0" applyFont="1" applyFill="1" applyBorder="1" applyAlignment="1" applyProtection="1">
      <alignment horizontal="center" vertical="center" wrapText="1"/>
    </xf>
    <xf numFmtId="0" fontId="14" fillId="23" borderId="1" xfId="0" quotePrefix="1" applyFont="1" applyFill="1" applyBorder="1" applyAlignment="1" applyProtection="1">
      <alignment horizontal="justify" vertical="center" wrapText="1"/>
    </xf>
    <xf numFmtId="0" fontId="12" fillId="23" borderId="1" xfId="0" applyFont="1" applyFill="1" applyBorder="1" applyAlignment="1" applyProtection="1">
      <alignment horizontal="justify" vertical="center" wrapText="1"/>
    </xf>
    <xf numFmtId="0" fontId="14" fillId="23" borderId="0" xfId="0" applyFont="1" applyFill="1" applyAlignment="1" applyProtection="1">
      <alignment horizontal="justify" vertical="center" wrapText="1"/>
    </xf>
    <xf numFmtId="0" fontId="14" fillId="0" borderId="0" xfId="0" applyFont="1" applyFill="1" applyAlignment="1" applyProtection="1">
      <alignment horizontal="justify" vertical="center" wrapText="1"/>
    </xf>
    <xf numFmtId="0" fontId="14" fillId="0" borderId="0" xfId="0" applyFont="1" applyBorder="1" applyAlignment="1" applyProtection="1">
      <alignment horizontal="justify" vertical="center" wrapText="1"/>
    </xf>
    <xf numFmtId="168" fontId="14" fillId="23" borderId="1" xfId="0" applyNumberFormat="1" applyFont="1" applyFill="1" applyBorder="1" applyAlignment="1" applyProtection="1">
      <alignment horizontal="justify" vertical="center" wrapText="1"/>
    </xf>
    <xf numFmtId="0" fontId="1" fillId="4" borderId="1" xfId="0" applyFont="1" applyFill="1" applyBorder="1" applyAlignment="1" applyProtection="1">
      <alignment horizontal="justify" vertical="center" wrapText="1"/>
    </xf>
    <xf numFmtId="0" fontId="1" fillId="3" borderId="1" xfId="0" applyFont="1" applyFill="1" applyBorder="1" applyAlignment="1" applyProtection="1">
      <alignment horizontal="justify" vertical="center" wrapText="1"/>
    </xf>
    <xf numFmtId="0" fontId="1" fillId="8" borderId="1" xfId="0" applyFont="1" applyFill="1" applyBorder="1" applyAlignment="1" applyProtection="1">
      <alignment horizontal="justify" vertical="center" wrapText="1"/>
    </xf>
    <xf numFmtId="0" fontId="1" fillId="5" borderId="1" xfId="0" applyFont="1" applyFill="1" applyBorder="1" applyAlignment="1" applyProtection="1">
      <alignment horizontal="justify" vertical="center" wrapText="1"/>
    </xf>
    <xf numFmtId="0" fontId="2" fillId="23" borderId="1" xfId="0" quotePrefix="1" applyFont="1" applyFill="1" applyBorder="1" applyAlignment="1">
      <alignment horizontal="justify" vertical="center" wrapText="1"/>
    </xf>
    <xf numFmtId="0" fontId="14" fillId="11" borderId="1" xfId="0" applyFont="1" applyFill="1" applyBorder="1" applyAlignment="1" applyProtection="1">
      <alignment horizontal="justify" vertical="center" wrapText="1"/>
    </xf>
    <xf numFmtId="0" fontId="14" fillId="23" borderId="1" xfId="0" applyFont="1" applyFill="1" applyBorder="1" applyAlignment="1">
      <alignment vertical="center" wrapText="1"/>
    </xf>
    <xf numFmtId="0" fontId="15" fillId="23" borderId="1" xfId="0" applyFont="1" applyFill="1" applyBorder="1" applyAlignment="1">
      <alignment vertical="center" wrapText="1"/>
    </xf>
    <xf numFmtId="0" fontId="14" fillId="10" borderId="3" xfId="0" applyFont="1" applyFill="1" applyBorder="1" applyAlignment="1" applyProtection="1">
      <alignment horizontal="justify" vertical="center" wrapText="1"/>
    </xf>
    <xf numFmtId="0" fontId="14" fillId="23" borderId="12" xfId="0" applyFont="1" applyFill="1" applyBorder="1" applyAlignment="1" applyProtection="1">
      <alignment horizontal="justify" vertical="center" wrapText="1"/>
    </xf>
    <xf numFmtId="0" fontId="14" fillId="10" borderId="0" xfId="0" applyFont="1" applyFill="1" applyBorder="1" applyAlignment="1" applyProtection="1">
      <alignment horizontal="justify" vertical="center" wrapText="1"/>
    </xf>
    <xf numFmtId="0" fontId="17" fillId="0" borderId="0" xfId="0" applyFont="1" applyAlignment="1" applyProtection="1">
      <alignment horizontal="center" wrapText="1"/>
      <protection hidden="1"/>
    </xf>
    <xf numFmtId="0" fontId="17" fillId="32" borderId="12" xfId="0" applyFont="1" applyFill="1" applyBorder="1" applyAlignment="1" applyProtection="1">
      <alignment horizontal="center" vertical="center" wrapText="1"/>
      <protection hidden="1"/>
    </xf>
    <xf numFmtId="0" fontId="17" fillId="28" borderId="12" xfId="0" applyFont="1" applyFill="1" applyBorder="1" applyAlignment="1" applyProtection="1">
      <alignment horizontal="center" vertical="center" wrapText="1"/>
      <protection hidden="1"/>
    </xf>
    <xf numFmtId="0" fontId="17" fillId="28" borderId="12" xfId="0" applyFont="1" applyFill="1" applyBorder="1" applyAlignment="1" applyProtection="1">
      <alignment horizontal="center" vertical="center" textRotation="90" wrapText="1"/>
      <protection hidden="1"/>
    </xf>
    <xf numFmtId="0" fontId="17" fillId="29" borderId="12" xfId="0" applyFont="1" applyFill="1" applyBorder="1" applyAlignment="1" applyProtection="1">
      <alignment horizontal="center" vertical="center" wrapText="1"/>
      <protection hidden="1"/>
    </xf>
    <xf numFmtId="0" fontId="17" fillId="34" borderId="12" xfId="0" applyFont="1" applyFill="1" applyBorder="1" applyAlignment="1" applyProtection="1">
      <alignment horizontal="center" vertical="center" textRotation="90" wrapText="1"/>
      <protection hidden="1"/>
    </xf>
    <xf numFmtId="0" fontId="17" fillId="34" borderId="12" xfId="0" applyFont="1" applyFill="1" applyBorder="1" applyAlignment="1" applyProtection="1">
      <alignment horizontal="center" vertical="center" wrapText="1"/>
      <protection hidden="1"/>
    </xf>
    <xf numFmtId="0" fontId="17" fillId="34" borderId="5" xfId="0" applyFont="1" applyFill="1" applyBorder="1" applyAlignment="1" applyProtection="1">
      <alignment horizontal="center" vertical="center" wrapText="1"/>
      <protection hidden="1"/>
    </xf>
    <xf numFmtId="0" fontId="17" fillId="34" borderId="13" xfId="0" applyFont="1" applyFill="1" applyBorder="1" applyAlignment="1" applyProtection="1">
      <alignment horizontal="center" vertical="center" wrapText="1"/>
      <protection hidden="1"/>
    </xf>
    <xf numFmtId="0" fontId="17" fillId="32" borderId="12" xfId="0" applyFont="1" applyFill="1" applyBorder="1" applyAlignment="1" applyProtection="1">
      <alignment horizontal="center" vertical="center" textRotation="90" wrapText="1"/>
      <protection hidden="1"/>
    </xf>
    <xf numFmtId="0" fontId="17" fillId="28" borderId="19" xfId="0" applyFont="1" applyFill="1" applyBorder="1" applyAlignment="1" applyProtection="1">
      <alignment horizontal="center" vertical="center" wrapText="1"/>
      <protection hidden="1"/>
    </xf>
    <xf numFmtId="0" fontId="17" fillId="28" borderId="20" xfId="0" applyFont="1" applyFill="1" applyBorder="1" applyAlignment="1" applyProtection="1">
      <alignment horizontal="center" vertical="center" wrapText="1"/>
      <protection hidden="1"/>
    </xf>
    <xf numFmtId="0" fontId="17" fillId="32" borderId="19" xfId="0" applyFont="1" applyFill="1" applyBorder="1" applyAlignment="1" applyProtection="1">
      <alignment horizontal="center" vertical="center" textRotation="90" wrapText="1"/>
      <protection hidden="1"/>
    </xf>
    <xf numFmtId="0" fontId="17" fillId="32" borderId="20" xfId="0" applyFont="1" applyFill="1" applyBorder="1" applyAlignment="1" applyProtection="1">
      <alignment horizontal="center" vertical="center" wrapText="1"/>
      <protection hidden="1"/>
    </xf>
    <xf numFmtId="0" fontId="17" fillId="34" borderId="20" xfId="0" applyFont="1" applyFill="1" applyBorder="1" applyAlignment="1" applyProtection="1">
      <alignment horizontal="center" vertical="center" wrapText="1"/>
      <protection hidden="1"/>
    </xf>
    <xf numFmtId="0" fontId="17" fillId="3" borderId="19" xfId="0" applyFont="1" applyFill="1" applyBorder="1" applyAlignment="1" applyProtection="1">
      <alignment horizontal="center" vertical="center" wrapText="1"/>
      <protection hidden="1"/>
    </xf>
    <xf numFmtId="0" fontId="17" fillId="3" borderId="20" xfId="0" applyFont="1" applyFill="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21" fillId="0" borderId="0" xfId="0" applyFont="1" applyBorder="1" applyAlignment="1" applyProtection="1">
      <alignment horizontal="center" vertical="center" wrapText="1"/>
      <protection hidden="1"/>
    </xf>
    <xf numFmtId="0" fontId="17" fillId="34" borderId="19" xfId="0" applyFont="1" applyFill="1" applyBorder="1" applyAlignment="1" applyProtection="1">
      <alignment horizontal="center" vertical="center" wrapText="1"/>
      <protection hidden="1"/>
    </xf>
    <xf numFmtId="0" fontId="19" fillId="0" borderId="38" xfId="0" applyFont="1" applyFill="1" applyBorder="1" applyAlignment="1" applyProtection="1">
      <alignment horizontal="center" vertical="center" wrapText="1"/>
      <protection hidden="1"/>
    </xf>
    <xf numFmtId="0" fontId="22" fillId="0" borderId="0" xfId="0" applyFont="1" applyAlignment="1" applyProtection="1">
      <alignment horizontal="center" wrapText="1"/>
      <protection hidden="1"/>
    </xf>
    <xf numFmtId="0" fontId="21" fillId="0" borderId="0" xfId="0" applyFont="1" applyBorder="1" applyAlignment="1" applyProtection="1">
      <alignment horizontal="center" wrapText="1"/>
      <protection hidden="1"/>
    </xf>
    <xf numFmtId="0" fontId="22" fillId="0" borderId="0" xfId="0" applyFont="1" applyBorder="1" applyAlignment="1" applyProtection="1">
      <alignment horizontal="center" wrapText="1"/>
      <protection hidden="1"/>
    </xf>
    <xf numFmtId="0" fontId="19" fillId="0" borderId="35"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wrapText="1"/>
      <protection hidden="1"/>
    </xf>
    <xf numFmtId="0" fontId="19" fillId="0" borderId="12" xfId="0" applyFont="1" applyBorder="1" applyAlignment="1" applyProtection="1">
      <alignment horizontal="center" wrapText="1"/>
      <protection hidden="1"/>
    </xf>
    <xf numFmtId="0" fontId="19" fillId="0" borderId="14" xfId="0" applyFont="1" applyFill="1" applyBorder="1" applyAlignment="1" applyProtection="1">
      <alignment horizontal="center" vertical="center" wrapText="1"/>
      <protection hidden="1"/>
    </xf>
    <xf numFmtId="14" fontId="18" fillId="0" borderId="1" xfId="0" applyNumberFormat="1" applyFont="1" applyBorder="1" applyAlignment="1" applyProtection="1">
      <alignment horizontal="center" vertical="center" wrapText="1"/>
      <protection hidden="1"/>
    </xf>
    <xf numFmtId="169" fontId="18" fillId="0" borderId="35" xfId="0" applyNumberFormat="1" applyFont="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hidden="1"/>
    </xf>
    <xf numFmtId="169" fontId="18" fillId="0" borderId="1" xfId="0" applyNumberFormat="1" applyFont="1" applyBorder="1" applyAlignment="1" applyProtection="1">
      <alignment horizontal="center" vertical="center" wrapText="1"/>
      <protection hidden="1"/>
    </xf>
    <xf numFmtId="169" fontId="18" fillId="0" borderId="14" xfId="0" applyNumberFormat="1" applyFont="1" applyBorder="1" applyAlignment="1" applyProtection="1">
      <alignment horizontal="center" vertical="center" wrapText="1"/>
      <protection hidden="1"/>
    </xf>
    <xf numFmtId="0" fontId="19" fillId="0" borderId="35" xfId="0" applyFont="1" applyBorder="1" applyAlignment="1" applyProtection="1">
      <alignment vertical="center" wrapText="1"/>
      <protection hidden="1"/>
    </xf>
    <xf numFmtId="169" fontId="18" fillId="0" borderId="28" xfId="0" applyNumberFormat="1" applyFont="1" applyBorder="1" applyAlignment="1" applyProtection="1">
      <alignment horizontal="center" vertical="center" wrapText="1"/>
      <protection hidden="1"/>
    </xf>
    <xf numFmtId="0" fontId="19" fillId="0" borderId="1" xfId="0" applyFont="1" applyBorder="1" applyAlignment="1" applyProtection="1">
      <alignment vertical="center" wrapText="1"/>
      <protection hidden="1"/>
    </xf>
    <xf numFmtId="0" fontId="19" fillId="0" borderId="22" xfId="0" applyFont="1" applyBorder="1" applyAlignment="1" applyProtection="1">
      <alignment vertical="center" wrapText="1"/>
      <protection hidden="1"/>
    </xf>
    <xf numFmtId="0" fontId="19" fillId="0" borderId="12" xfId="0" applyFont="1" applyBorder="1" applyAlignment="1" applyProtection="1">
      <alignment horizontal="center" vertical="center" wrapText="1"/>
      <protection hidden="1"/>
    </xf>
    <xf numFmtId="0" fontId="17" fillId="10" borderId="12" xfId="0" applyFont="1" applyFill="1" applyBorder="1" applyAlignment="1" applyProtection="1">
      <alignment horizontal="center" vertical="center" wrapText="1"/>
      <protection hidden="1"/>
    </xf>
    <xf numFmtId="0" fontId="19" fillId="10" borderId="38" xfId="0" applyFont="1" applyFill="1" applyBorder="1" applyAlignment="1" applyProtection="1">
      <alignment horizontal="center" vertical="center" wrapText="1"/>
      <protection hidden="1"/>
    </xf>
    <xf numFmtId="0" fontId="18" fillId="0" borderId="14"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169" fontId="18" fillId="0" borderId="38" xfId="0" applyNumberFormat="1" applyFont="1" applyBorder="1" applyAlignment="1" applyProtection="1">
      <alignment horizontal="center" vertical="center" wrapText="1"/>
      <protection hidden="1"/>
    </xf>
    <xf numFmtId="0" fontId="19" fillId="0" borderId="28"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8" fillId="0" borderId="35"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22" xfId="0" applyFont="1" applyBorder="1" applyAlignment="1" applyProtection="1">
      <alignment horizontal="center" vertical="center" wrapText="1"/>
      <protection hidden="1"/>
    </xf>
    <xf numFmtId="0" fontId="18" fillId="0" borderId="28" xfId="0" applyFont="1" applyBorder="1" applyAlignment="1" applyProtection="1">
      <alignment horizontal="center" vertical="center" wrapText="1"/>
      <protection hidden="1"/>
    </xf>
    <xf numFmtId="0" fontId="19" fillId="0" borderId="35" xfId="0" applyFont="1" applyBorder="1" applyAlignment="1" applyProtection="1">
      <alignment horizontal="center" vertical="center" wrapText="1"/>
      <protection hidden="1"/>
    </xf>
    <xf numFmtId="0" fontId="19" fillId="0" borderId="22" xfId="0" applyFont="1" applyBorder="1" applyAlignment="1" applyProtection="1">
      <alignment horizontal="center" vertical="center" wrapText="1"/>
      <protection hidden="1"/>
    </xf>
    <xf numFmtId="0" fontId="19" fillId="0" borderId="28" xfId="0" applyFont="1" applyBorder="1" applyAlignment="1" applyProtection="1">
      <alignment horizontal="center" vertical="center" wrapText="1"/>
      <protection hidden="1"/>
    </xf>
    <xf numFmtId="0" fontId="19" fillId="0" borderId="13" xfId="0" applyFont="1" applyBorder="1" applyAlignment="1" applyProtection="1">
      <alignment horizontal="center" vertical="center" wrapText="1"/>
      <protection hidden="1"/>
    </xf>
    <xf numFmtId="0" fontId="19" fillId="0" borderId="22" xfId="0" applyFont="1" applyFill="1" applyBorder="1" applyAlignment="1" applyProtection="1">
      <alignment horizontal="center" vertical="center" wrapText="1"/>
      <protection hidden="1"/>
    </xf>
    <xf numFmtId="169" fontId="19" fillId="0" borderId="35" xfId="0" applyNumberFormat="1" applyFont="1" applyBorder="1" applyAlignment="1" applyProtection="1">
      <alignment horizontal="center" vertical="center" wrapText="1"/>
      <protection hidden="1"/>
    </xf>
    <xf numFmtId="169" fontId="19" fillId="0" borderId="22" xfId="0" applyNumberFormat="1" applyFont="1" applyBorder="1" applyAlignment="1" applyProtection="1">
      <alignment horizontal="center" vertical="center" wrapText="1"/>
      <protection hidden="1"/>
    </xf>
    <xf numFmtId="0" fontId="19" fillId="10" borderId="35" xfId="0" applyFont="1" applyFill="1" applyBorder="1" applyAlignment="1" applyProtection="1">
      <alignment horizontal="center" vertical="center" wrapText="1"/>
      <protection hidden="1"/>
    </xf>
    <xf numFmtId="169" fontId="19" fillId="10" borderId="35" xfId="0" applyNumberFormat="1" applyFont="1" applyFill="1" applyBorder="1" applyAlignment="1" applyProtection="1">
      <alignment horizontal="center" vertical="center" wrapText="1"/>
      <protection hidden="1"/>
    </xf>
    <xf numFmtId="0" fontId="19" fillId="10" borderId="22" xfId="0" applyFont="1" applyFill="1" applyBorder="1" applyAlignment="1" applyProtection="1">
      <alignment horizontal="center" vertical="center" wrapText="1"/>
      <protection hidden="1"/>
    </xf>
    <xf numFmtId="169" fontId="19" fillId="10" borderId="22" xfId="0" applyNumberFormat="1"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22" fillId="0" borderId="0" xfId="0" applyFont="1" applyAlignment="1" applyProtection="1">
      <alignment wrapText="1"/>
      <protection hidden="1"/>
    </xf>
    <xf numFmtId="0" fontId="23" fillId="0" borderId="0" xfId="0" applyFont="1" applyAlignment="1" applyProtection="1">
      <alignment wrapText="1"/>
      <protection hidden="1"/>
    </xf>
    <xf numFmtId="0" fontId="17" fillId="0" borderId="0" xfId="0" applyFont="1" applyAlignment="1" applyProtection="1">
      <alignment wrapText="1"/>
      <protection hidden="1"/>
    </xf>
    <xf numFmtId="0" fontId="23" fillId="0" borderId="0" xfId="0" applyFont="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10" borderId="0" xfId="0" applyFont="1" applyFill="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22" fillId="10" borderId="0" xfId="0" applyFont="1" applyFill="1" applyAlignment="1" applyProtection="1">
      <alignment horizontal="center" vertical="center" wrapText="1"/>
      <protection hidden="1"/>
    </xf>
    <xf numFmtId="0" fontId="24" fillId="0" borderId="0" xfId="0" applyFont="1" applyAlignment="1" applyProtection="1">
      <alignment wrapText="1"/>
      <protection hidden="1"/>
    </xf>
    <xf numFmtId="0" fontId="22" fillId="0" borderId="0" xfId="0" applyFont="1" applyBorder="1" applyAlignment="1" applyProtection="1">
      <alignment wrapText="1"/>
      <protection hidden="1"/>
    </xf>
    <xf numFmtId="0" fontId="21" fillId="0" borderId="3"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6" fillId="10" borderId="3" xfId="0" applyFont="1" applyFill="1" applyBorder="1" applyAlignment="1" applyProtection="1">
      <alignment horizontal="center" vertical="center" wrapText="1"/>
      <protection hidden="1"/>
    </xf>
    <xf numFmtId="0" fontId="17" fillId="10" borderId="3" xfId="0" applyFont="1" applyFill="1" applyBorder="1" applyAlignment="1" applyProtection="1">
      <alignment horizontal="center" vertical="center" wrapText="1"/>
      <protection hidden="1"/>
    </xf>
    <xf numFmtId="164" fontId="23" fillId="0" borderId="0" xfId="1" applyNumberFormat="1" applyFont="1" applyFill="1" applyBorder="1" applyAlignment="1" applyProtection="1">
      <alignment vertical="center" wrapText="1"/>
      <protection hidden="1"/>
    </xf>
    <xf numFmtId="164" fontId="23" fillId="0" borderId="0" xfId="1" applyNumberFormat="1" applyFont="1" applyFill="1" applyBorder="1" applyAlignment="1" applyProtection="1">
      <alignment horizontal="center" vertical="center" wrapText="1"/>
      <protection hidden="1"/>
    </xf>
    <xf numFmtId="164" fontId="21" fillId="0" borderId="0" xfId="1" applyNumberFormat="1" applyFont="1" applyFill="1" applyBorder="1" applyAlignment="1" applyProtection="1">
      <alignment horizontal="center" vertical="center" wrapText="1"/>
      <protection hidden="1"/>
    </xf>
    <xf numFmtId="0" fontId="21" fillId="10" borderId="0" xfId="0" applyFont="1" applyFill="1" applyBorder="1" applyAlignment="1" applyProtection="1">
      <alignment horizontal="center" vertical="center" wrapText="1"/>
      <protection hidden="1"/>
    </xf>
    <xf numFmtId="0" fontId="17" fillId="0" borderId="0" xfId="0" applyFont="1" applyBorder="1" applyAlignment="1" applyProtection="1">
      <alignment vertical="center" wrapText="1"/>
      <protection hidden="1"/>
    </xf>
    <xf numFmtId="0" fontId="23" fillId="0" borderId="0" xfId="0" applyFont="1" applyBorder="1" applyAlignment="1" applyProtection="1">
      <alignment horizontal="center" wrapText="1"/>
      <protection hidden="1"/>
    </xf>
    <xf numFmtId="0" fontId="23" fillId="0" borderId="0" xfId="0" applyFont="1" applyBorder="1" applyAlignment="1" applyProtection="1">
      <alignment wrapText="1"/>
      <protection hidden="1"/>
    </xf>
    <xf numFmtId="0" fontId="21" fillId="0" borderId="0" xfId="0" applyFont="1" applyAlignment="1" applyProtection="1">
      <alignment horizontal="center" wrapText="1"/>
      <protection hidden="1"/>
    </xf>
    <xf numFmtId="0" fontId="21" fillId="0" borderId="0" xfId="0" applyFont="1" applyBorder="1" applyAlignment="1" applyProtection="1">
      <alignment wrapText="1"/>
      <protection hidden="1"/>
    </xf>
    <xf numFmtId="0" fontId="21" fillId="0" borderId="7" xfId="0" applyFont="1" applyFill="1" applyBorder="1" applyAlignment="1" applyProtection="1">
      <alignment wrapText="1"/>
      <protection hidden="1"/>
    </xf>
    <xf numFmtId="0" fontId="17" fillId="0" borderId="0" xfId="0" applyFont="1" applyBorder="1" applyAlignment="1" applyProtection="1">
      <alignment wrapText="1"/>
      <protection hidden="1"/>
    </xf>
    <xf numFmtId="0" fontId="17" fillId="0" borderId="0" xfId="0" applyFont="1" applyBorder="1" applyAlignment="1" applyProtection="1">
      <alignment horizontal="center" wrapText="1"/>
      <protection hidden="1"/>
    </xf>
    <xf numFmtId="0" fontId="23" fillId="0" borderId="0"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10" borderId="0" xfId="0" applyFont="1" applyFill="1" applyBorder="1" applyAlignment="1" applyProtection="1">
      <alignment horizontal="center" vertical="center" wrapText="1"/>
      <protection hidden="1"/>
    </xf>
    <xf numFmtId="0" fontId="22" fillId="10" borderId="0" xfId="0" applyFont="1" applyFill="1" applyBorder="1" applyAlignment="1" applyProtection="1">
      <alignment horizontal="center" vertical="center" wrapText="1"/>
      <protection hidden="1"/>
    </xf>
    <xf numFmtId="0" fontId="24" fillId="0" borderId="0" xfId="0" applyFont="1" applyBorder="1" applyAlignment="1" applyProtection="1">
      <alignment wrapText="1"/>
      <protection hidden="1"/>
    </xf>
    <xf numFmtId="0" fontId="17" fillId="29" borderId="19" xfId="0" applyFont="1" applyFill="1" applyBorder="1" applyAlignment="1" applyProtection="1">
      <alignment horizontal="center" vertical="center" wrapText="1"/>
      <protection hidden="1"/>
    </xf>
    <xf numFmtId="0" fontId="19" fillId="0" borderId="35" xfId="0" applyFont="1" applyBorder="1" applyAlignment="1" applyProtection="1">
      <alignment horizontal="justify" vertical="center" wrapText="1"/>
      <protection hidden="1"/>
    </xf>
    <xf numFmtId="0" fontId="19" fillId="0" borderId="35" xfId="0" applyFont="1" applyBorder="1" applyAlignment="1" applyProtection="1">
      <alignment wrapText="1"/>
      <protection hidden="1"/>
    </xf>
    <xf numFmtId="169" fontId="19" fillId="0" borderId="36" xfId="0" applyNumberFormat="1" applyFont="1" applyFill="1" applyBorder="1" applyAlignment="1" applyProtection="1">
      <alignment vertical="center" wrapText="1"/>
      <protection hidden="1"/>
    </xf>
    <xf numFmtId="0" fontId="19" fillId="0" borderId="0" xfId="0" applyFont="1" applyAlignment="1" applyProtection="1">
      <alignment wrapText="1"/>
      <protection hidden="1"/>
    </xf>
    <xf numFmtId="0" fontId="19" fillId="0" borderId="1" xfId="0" applyFont="1" applyBorder="1" applyAlignment="1" applyProtection="1">
      <alignment horizontal="justify" vertical="center" wrapText="1"/>
      <protection hidden="1"/>
    </xf>
    <xf numFmtId="0" fontId="19" fillId="10" borderId="1" xfId="0" applyFont="1" applyFill="1" applyBorder="1" applyAlignment="1" applyProtection="1">
      <alignment horizontal="center" vertical="center" wrapText="1"/>
      <protection hidden="1"/>
    </xf>
    <xf numFmtId="14" fontId="19" fillId="0" borderId="1" xfId="0" applyNumberFormat="1" applyFont="1" applyBorder="1" applyAlignment="1" applyProtection="1">
      <alignment horizontal="center" vertical="center" wrapText="1"/>
      <protection hidden="1"/>
    </xf>
    <xf numFmtId="169" fontId="19" fillId="0" borderId="1" xfId="0" applyNumberFormat="1" applyFont="1" applyBorder="1" applyAlignment="1" applyProtection="1">
      <alignment horizontal="center" vertical="center" wrapText="1"/>
      <protection hidden="1"/>
    </xf>
    <xf numFmtId="169" fontId="19" fillId="0" borderId="1" xfId="0" applyNumberFormat="1" applyFont="1" applyFill="1" applyBorder="1" applyAlignment="1" applyProtection="1">
      <alignment vertical="center" wrapText="1"/>
      <protection hidden="1"/>
    </xf>
    <xf numFmtId="169" fontId="19" fillId="0" borderId="21" xfId="0" applyNumberFormat="1" applyFont="1" applyFill="1" applyBorder="1" applyAlignment="1" applyProtection="1">
      <alignment vertical="center" wrapText="1"/>
      <protection hidden="1"/>
    </xf>
    <xf numFmtId="0" fontId="19" fillId="0" borderId="22" xfId="0" applyFont="1" applyBorder="1" applyAlignment="1" applyProtection="1">
      <alignment horizontal="justify" vertical="center" wrapText="1"/>
      <protection hidden="1"/>
    </xf>
    <xf numFmtId="0" fontId="19" fillId="0" borderId="22" xfId="0" applyFont="1" applyBorder="1" applyAlignment="1" applyProtection="1">
      <alignment horizontal="center" vertical="center" textRotation="90" wrapText="1"/>
      <protection hidden="1"/>
    </xf>
    <xf numFmtId="14" fontId="19" fillId="0" borderId="22" xfId="0" applyNumberFormat="1" applyFont="1" applyBorder="1" applyAlignment="1" applyProtection="1">
      <alignment horizontal="center" vertical="center" wrapText="1"/>
      <protection hidden="1"/>
    </xf>
    <xf numFmtId="169" fontId="19" fillId="0" borderId="22" xfId="0" applyNumberFormat="1" applyFont="1" applyFill="1" applyBorder="1" applyAlignment="1" applyProtection="1">
      <alignment vertical="center" wrapText="1"/>
      <protection hidden="1"/>
    </xf>
    <xf numFmtId="169" fontId="19" fillId="0" borderId="23" xfId="0" applyNumberFormat="1" applyFont="1" applyFill="1" applyBorder="1" applyAlignment="1" applyProtection="1">
      <alignment vertical="center" wrapText="1"/>
      <protection hidden="1"/>
    </xf>
    <xf numFmtId="0" fontId="19" fillId="0" borderId="28" xfId="0" applyFont="1" applyBorder="1" applyAlignment="1" applyProtection="1">
      <alignment vertical="center" wrapText="1"/>
      <protection hidden="1"/>
    </xf>
    <xf numFmtId="0" fontId="19" fillId="0" borderId="29" xfId="0" applyFont="1" applyBorder="1" applyAlignment="1" applyProtection="1">
      <alignment vertical="center" wrapText="1"/>
      <protection hidden="1"/>
    </xf>
    <xf numFmtId="169" fontId="19" fillId="0" borderId="17" xfId="0" applyNumberFormat="1" applyFont="1" applyFill="1" applyBorder="1" applyAlignment="1" applyProtection="1">
      <alignment vertical="center" wrapText="1"/>
      <protection hidden="1"/>
    </xf>
    <xf numFmtId="0" fontId="19" fillId="0" borderId="21" xfId="0" applyFont="1" applyBorder="1" applyAlignment="1" applyProtection="1">
      <alignment horizontal="justify" vertical="center" wrapText="1"/>
      <protection hidden="1"/>
    </xf>
    <xf numFmtId="169" fontId="19" fillId="0" borderId="8" xfId="0" applyNumberFormat="1" applyFont="1" applyFill="1" applyBorder="1" applyAlignment="1" applyProtection="1">
      <alignment vertical="center" wrapText="1"/>
      <protection hidden="1"/>
    </xf>
    <xf numFmtId="0" fontId="19" fillId="0" borderId="23" xfId="0" applyFont="1" applyBorder="1" applyAlignment="1" applyProtection="1">
      <alignment vertical="center" wrapText="1"/>
      <protection hidden="1"/>
    </xf>
    <xf numFmtId="169" fontId="19" fillId="0" borderId="31" xfId="0" applyNumberFormat="1" applyFont="1" applyFill="1" applyBorder="1" applyAlignment="1" applyProtection="1">
      <alignment vertical="center" wrapText="1"/>
      <protection hidden="1"/>
    </xf>
    <xf numFmtId="0" fontId="19" fillId="0" borderId="0" xfId="0" applyFont="1" applyAlignment="1" applyProtection="1">
      <alignment vertical="center" wrapText="1"/>
      <protection hidden="1"/>
    </xf>
    <xf numFmtId="0" fontId="19" fillId="10" borderId="28" xfId="0" applyFont="1" applyFill="1" applyBorder="1" applyAlignment="1" applyProtection="1">
      <alignment horizontal="center" vertical="center" wrapText="1"/>
      <protection hidden="1"/>
    </xf>
    <xf numFmtId="0" fontId="19" fillId="0" borderId="36" xfId="0" applyFont="1" applyBorder="1" applyAlignment="1" applyProtection="1">
      <alignment horizontal="justify" vertical="center" wrapText="1"/>
      <protection hidden="1"/>
    </xf>
    <xf numFmtId="169" fontId="19" fillId="0" borderId="5" xfId="0" applyNumberFormat="1" applyFont="1" applyFill="1" applyBorder="1" applyAlignment="1" applyProtection="1">
      <alignment vertical="center" wrapText="1"/>
      <protection hidden="1"/>
    </xf>
    <xf numFmtId="169" fontId="19" fillId="0" borderId="30" xfId="0" applyNumberFormat="1" applyFont="1" applyFill="1" applyBorder="1" applyAlignment="1" applyProtection="1">
      <alignment vertical="center" wrapText="1"/>
      <protection hidden="1"/>
    </xf>
    <xf numFmtId="0" fontId="19" fillId="10" borderId="12" xfId="0" applyFont="1" applyFill="1" applyBorder="1" applyAlignment="1" applyProtection="1">
      <alignment horizontal="center" vertical="center" wrapText="1"/>
      <protection hidden="1"/>
    </xf>
    <xf numFmtId="0" fontId="19" fillId="0" borderId="21" xfId="0" applyFont="1" applyBorder="1" applyAlignment="1" applyProtection="1">
      <alignment vertical="center" wrapText="1"/>
      <protection hidden="1"/>
    </xf>
    <xf numFmtId="0" fontId="19" fillId="0" borderId="12" xfId="0" applyFont="1" applyBorder="1" applyAlignment="1" applyProtection="1">
      <alignment vertical="center" wrapText="1"/>
      <protection hidden="1"/>
    </xf>
    <xf numFmtId="0" fontId="19" fillId="0" borderId="12" xfId="0" applyFont="1" applyBorder="1" applyAlignment="1" applyProtection="1">
      <alignment horizontal="center" vertical="center" textRotation="90" wrapText="1"/>
      <protection hidden="1"/>
    </xf>
    <xf numFmtId="169" fontId="19" fillId="0" borderId="12" xfId="0" applyNumberFormat="1" applyFont="1" applyBorder="1" applyAlignment="1" applyProtection="1">
      <alignment horizontal="center" vertical="center" wrapText="1"/>
      <protection hidden="1"/>
    </xf>
    <xf numFmtId="0" fontId="19" fillId="0" borderId="20" xfId="0" applyFont="1" applyBorder="1" applyAlignment="1" applyProtection="1">
      <alignment vertical="center" wrapText="1"/>
      <protection hidden="1"/>
    </xf>
    <xf numFmtId="14" fontId="19" fillId="0" borderId="35" xfId="0" applyNumberFormat="1" applyFont="1" applyBorder="1" applyAlignment="1" applyProtection="1">
      <alignment horizontal="center" vertical="center" wrapText="1"/>
      <protection hidden="1"/>
    </xf>
    <xf numFmtId="169" fontId="19" fillId="0" borderId="28" xfId="0" applyNumberFormat="1" applyFont="1" applyBorder="1" applyAlignment="1" applyProtection="1">
      <alignment horizontal="center" vertical="center" wrapText="1"/>
      <protection hidden="1"/>
    </xf>
    <xf numFmtId="14" fontId="19" fillId="0" borderId="14" xfId="0" applyNumberFormat="1" applyFont="1" applyBorder="1" applyAlignment="1" applyProtection="1">
      <alignment horizontal="center" vertical="center" wrapText="1"/>
      <protection hidden="1"/>
    </xf>
    <xf numFmtId="169" fontId="19" fillId="10" borderId="1" xfId="0" applyNumberFormat="1" applyFont="1" applyFill="1" applyBorder="1" applyAlignment="1" applyProtection="1">
      <alignment horizontal="center" vertical="center" wrapText="1"/>
      <protection hidden="1"/>
    </xf>
    <xf numFmtId="169" fontId="19" fillId="0" borderId="14" xfId="0" applyNumberFormat="1" applyFont="1" applyBorder="1" applyAlignment="1" applyProtection="1">
      <alignment horizontal="center" vertical="center" wrapText="1"/>
      <protection hidden="1"/>
    </xf>
    <xf numFmtId="0" fontId="19" fillId="0" borderId="22" xfId="0" applyFont="1" applyBorder="1" applyAlignment="1" applyProtection="1">
      <alignment wrapText="1"/>
      <protection hidden="1"/>
    </xf>
    <xf numFmtId="0" fontId="19" fillId="0" borderId="12" xfId="0" applyFont="1" applyBorder="1" applyAlignment="1" applyProtection="1">
      <alignment wrapText="1"/>
      <protection hidden="1"/>
    </xf>
    <xf numFmtId="0" fontId="19" fillId="0" borderId="12" xfId="0" applyFont="1" applyBorder="1" applyAlignment="1" applyProtection="1">
      <alignment horizontal="justify" vertical="center" wrapText="1"/>
      <protection hidden="1"/>
    </xf>
    <xf numFmtId="14" fontId="19" fillId="0" borderId="13" xfId="0" applyNumberFormat="1" applyFont="1" applyBorder="1" applyAlignment="1" applyProtection="1">
      <alignment horizontal="center" vertical="center" wrapText="1"/>
      <protection hidden="1"/>
    </xf>
    <xf numFmtId="0" fontId="19" fillId="0" borderId="20" xfId="0" applyFont="1" applyBorder="1" applyAlignment="1" applyProtection="1">
      <alignment wrapText="1"/>
      <protection hidden="1"/>
    </xf>
    <xf numFmtId="0" fontId="19" fillId="0" borderId="13" xfId="0" applyFont="1" applyBorder="1" applyAlignment="1" applyProtection="1">
      <alignment horizontal="center" vertical="center" textRotation="90" wrapText="1"/>
      <protection hidden="1"/>
    </xf>
    <xf numFmtId="169" fontId="19" fillId="10" borderId="12" xfId="0" applyNumberFormat="1" applyFont="1" applyFill="1" applyBorder="1" applyAlignment="1" applyProtection="1">
      <alignment horizontal="center" vertical="center" wrapText="1"/>
      <protection hidden="1"/>
    </xf>
    <xf numFmtId="0" fontId="19" fillId="0" borderId="20" xfId="0" applyFont="1" applyBorder="1" applyAlignment="1" applyProtection="1">
      <alignment horizontal="justify" vertical="center" wrapText="1"/>
      <protection hidden="1"/>
    </xf>
    <xf numFmtId="0" fontId="19" fillId="0" borderId="35" xfId="0" applyFont="1" applyFill="1" applyBorder="1" applyAlignment="1" applyProtection="1">
      <alignment horizontal="justify" vertical="center" wrapText="1"/>
      <protection hidden="1"/>
    </xf>
    <xf numFmtId="169" fontId="19" fillId="0" borderId="35" xfId="0" applyNumberFormat="1" applyFont="1" applyFill="1" applyBorder="1" applyAlignment="1" applyProtection="1">
      <alignment horizontal="center" vertical="center" wrapText="1"/>
      <protection hidden="1"/>
    </xf>
    <xf numFmtId="0" fontId="19" fillId="0" borderId="36" xfId="0" applyFont="1" applyFill="1" applyBorder="1" applyAlignment="1" applyProtection="1">
      <alignment horizontal="justify" vertical="center" wrapText="1"/>
      <protection hidden="1"/>
    </xf>
    <xf numFmtId="0" fontId="19" fillId="0" borderId="14" xfId="0" applyFont="1" applyFill="1" applyBorder="1" applyAlignment="1" applyProtection="1">
      <alignment horizontal="justify" vertical="center" wrapText="1"/>
      <protection hidden="1"/>
    </xf>
    <xf numFmtId="0" fontId="19" fillId="10" borderId="14" xfId="0" applyFont="1" applyFill="1" applyBorder="1" applyAlignment="1" applyProtection="1">
      <alignment horizontal="center" vertical="center" wrapText="1"/>
      <protection hidden="1"/>
    </xf>
    <xf numFmtId="169" fontId="19" fillId="0" borderId="14" xfId="0" applyNumberFormat="1" applyFont="1" applyFill="1" applyBorder="1" applyAlignment="1" applyProtection="1">
      <alignment horizontal="center" vertical="center" wrapText="1"/>
      <protection hidden="1"/>
    </xf>
    <xf numFmtId="169" fontId="19" fillId="10" borderId="14" xfId="0" applyNumberFormat="1" applyFont="1" applyFill="1" applyBorder="1" applyAlignment="1" applyProtection="1">
      <alignment horizontal="center" vertical="center" wrapText="1"/>
      <protection hidden="1"/>
    </xf>
    <xf numFmtId="0" fontId="19" fillId="0" borderId="25" xfId="0" applyFont="1" applyFill="1" applyBorder="1" applyAlignment="1" applyProtection="1">
      <alignment horizontal="justify" vertical="center" wrapText="1"/>
      <protection hidden="1"/>
    </xf>
    <xf numFmtId="0" fontId="19" fillId="0" borderId="38" xfId="0" applyFont="1" applyFill="1" applyBorder="1" applyAlignment="1" applyProtection="1">
      <alignment horizontal="justify" vertical="center" wrapText="1"/>
      <protection hidden="1"/>
    </xf>
    <xf numFmtId="0" fontId="19" fillId="0" borderId="39" xfId="0" applyFont="1" applyFill="1" applyBorder="1" applyAlignment="1" applyProtection="1">
      <alignment horizontal="justify" vertical="center" wrapText="1"/>
      <protection hidden="1"/>
    </xf>
    <xf numFmtId="0" fontId="19" fillId="0" borderId="28" xfId="0" applyFont="1" applyFill="1" applyBorder="1" applyAlignment="1" applyProtection="1">
      <alignment horizontal="justify" vertical="center" wrapText="1"/>
      <protection hidden="1"/>
    </xf>
    <xf numFmtId="0" fontId="19" fillId="0" borderId="1" xfId="0" applyFont="1" applyFill="1" applyBorder="1" applyAlignment="1" applyProtection="1">
      <alignment horizontal="justify" vertical="center" wrapText="1"/>
      <protection hidden="1"/>
    </xf>
    <xf numFmtId="0" fontId="19" fillId="0" borderId="13" xfId="0" applyFont="1" applyFill="1" applyBorder="1" applyAlignment="1" applyProtection="1">
      <alignment horizontal="justify" vertical="center" wrapText="1"/>
      <protection hidden="1"/>
    </xf>
    <xf numFmtId="0" fontId="19" fillId="0" borderId="12" xfId="0" applyFont="1" applyFill="1" applyBorder="1" applyAlignment="1" applyProtection="1">
      <alignment horizontal="justify" vertical="center" wrapText="1"/>
      <protection hidden="1"/>
    </xf>
    <xf numFmtId="0" fontId="19" fillId="0" borderId="0" xfId="0" applyFont="1" applyBorder="1" applyAlignment="1" applyProtection="1">
      <alignment wrapText="1"/>
      <protection hidden="1"/>
    </xf>
    <xf numFmtId="0" fontId="19" fillId="0" borderId="30" xfId="0" applyFont="1" applyFill="1" applyBorder="1" applyAlignment="1" applyProtection="1">
      <alignment horizontal="justify" vertical="center" wrapText="1"/>
      <protection hidden="1"/>
    </xf>
    <xf numFmtId="169" fontId="19" fillId="0" borderId="28" xfId="0" applyNumberFormat="1" applyFont="1" applyFill="1" applyBorder="1" applyAlignment="1" applyProtection="1">
      <alignment horizontal="center" vertical="center" wrapText="1"/>
      <protection hidden="1"/>
    </xf>
    <xf numFmtId="169" fontId="19" fillId="0" borderId="1" xfId="0" applyNumberFormat="1" applyFont="1" applyFill="1" applyBorder="1" applyAlignment="1" applyProtection="1">
      <alignment horizontal="center" vertical="center" wrapText="1"/>
      <protection hidden="1"/>
    </xf>
    <xf numFmtId="0" fontId="19" fillId="0" borderId="21" xfId="0" applyFont="1" applyFill="1" applyBorder="1" applyAlignment="1" applyProtection="1">
      <alignment horizontal="justify" vertical="center" wrapText="1"/>
      <protection hidden="1"/>
    </xf>
    <xf numFmtId="0" fontId="19" fillId="0" borderId="12" xfId="0" applyFont="1" applyFill="1" applyBorder="1" applyAlignment="1" applyProtection="1">
      <alignment horizontal="center" vertical="center" textRotation="90" wrapText="1"/>
      <protection hidden="1"/>
    </xf>
    <xf numFmtId="0" fontId="19" fillId="0" borderId="20" xfId="0" applyFont="1" applyFill="1" applyBorder="1" applyAlignment="1" applyProtection="1">
      <alignment horizontal="justify" vertical="center" wrapText="1"/>
      <protection hidden="1"/>
    </xf>
    <xf numFmtId="14" fontId="19" fillId="10" borderId="1" xfId="0" applyNumberFormat="1" applyFont="1" applyFill="1" applyBorder="1" applyAlignment="1" applyProtection="1">
      <alignment horizontal="center" vertical="center" wrapText="1"/>
      <protection hidden="1"/>
    </xf>
    <xf numFmtId="0" fontId="19" fillId="0" borderId="22" xfId="0" applyFont="1" applyBorder="1" applyAlignment="1" applyProtection="1">
      <alignment horizontal="center" wrapText="1"/>
      <protection hidden="1"/>
    </xf>
    <xf numFmtId="14" fontId="19" fillId="10" borderId="22" xfId="0" applyNumberFormat="1" applyFont="1" applyFill="1" applyBorder="1" applyAlignment="1" applyProtection="1">
      <alignment horizontal="center" vertical="center" wrapText="1"/>
      <protection hidden="1"/>
    </xf>
    <xf numFmtId="0" fontId="19" fillId="0" borderId="22" xfId="0" applyFont="1" applyFill="1" applyBorder="1" applyAlignment="1" applyProtection="1">
      <alignment horizontal="center" vertical="center" textRotation="90" wrapText="1"/>
      <protection hidden="1"/>
    </xf>
    <xf numFmtId="169" fontId="19" fillId="0" borderId="38" xfId="0" applyNumberFormat="1"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19" fillId="0" borderId="35" xfId="0" applyFont="1" applyFill="1" applyBorder="1" applyAlignment="1" applyProtection="1">
      <alignment horizontal="center" vertical="center" textRotation="90" wrapText="1"/>
      <protection hidden="1"/>
    </xf>
    <xf numFmtId="0" fontId="19" fillId="0" borderId="14" xfId="0" applyFont="1" applyBorder="1" applyAlignment="1" applyProtection="1">
      <alignment horizontal="justify" vertical="center" wrapText="1"/>
      <protection hidden="1"/>
    </xf>
    <xf numFmtId="0" fontId="19" fillId="0" borderId="25" xfId="0" applyFont="1" applyBorder="1" applyAlignment="1" applyProtection="1">
      <alignment horizontal="justify" vertical="center" wrapText="1"/>
      <protection hidden="1"/>
    </xf>
    <xf numFmtId="0" fontId="19" fillId="0" borderId="13" xfId="0" applyFont="1" applyBorder="1" applyAlignment="1" applyProtection="1">
      <alignment horizontal="justify" vertical="center" wrapText="1"/>
      <protection hidden="1"/>
    </xf>
    <xf numFmtId="169" fontId="19" fillId="0" borderId="13" xfId="0" applyNumberFormat="1" applyFont="1" applyBorder="1" applyAlignment="1" applyProtection="1">
      <alignment horizontal="center" vertical="center" wrapText="1"/>
      <protection hidden="1"/>
    </xf>
    <xf numFmtId="0" fontId="19" fillId="0" borderId="30" xfId="0" applyFont="1" applyBorder="1" applyAlignment="1" applyProtection="1">
      <alignment horizontal="justify" vertical="center" wrapText="1"/>
      <protection hidden="1"/>
    </xf>
    <xf numFmtId="169" fontId="19" fillId="10" borderId="28" xfId="0" applyNumberFormat="1" applyFont="1" applyFill="1" applyBorder="1" applyAlignment="1" applyProtection="1">
      <alignment horizontal="center" vertical="center" wrapText="1"/>
      <protection hidden="1"/>
    </xf>
    <xf numFmtId="0" fontId="19" fillId="0" borderId="22" xfId="0" applyFont="1" applyFill="1" applyBorder="1" applyAlignment="1" applyProtection="1">
      <alignment horizontal="justify" vertical="center" wrapText="1"/>
      <protection hidden="1"/>
    </xf>
    <xf numFmtId="169" fontId="19" fillId="0" borderId="38" xfId="0" applyNumberFormat="1" applyFont="1" applyBorder="1" applyAlignment="1" applyProtection="1">
      <alignment horizontal="center" vertical="center" wrapText="1"/>
      <protection hidden="1"/>
    </xf>
    <xf numFmtId="0" fontId="19" fillId="0" borderId="23" xfId="0" applyFont="1" applyFill="1" applyBorder="1" applyAlignment="1" applyProtection="1">
      <alignment horizontal="justify" vertical="center" wrapText="1"/>
      <protection hidden="1"/>
    </xf>
    <xf numFmtId="0" fontId="19" fillId="0" borderId="35" xfId="0" applyFont="1" applyBorder="1" applyAlignment="1" applyProtection="1">
      <alignment horizontal="center" vertical="center" textRotation="90" wrapText="1"/>
      <protection hidden="1"/>
    </xf>
    <xf numFmtId="0" fontId="19" fillId="0" borderId="1" xfId="0" applyFont="1" applyFill="1" applyBorder="1" applyAlignment="1" applyProtection="1">
      <alignment vertical="center" wrapText="1"/>
      <protection hidden="1"/>
    </xf>
    <xf numFmtId="0" fontId="28" fillId="29" borderId="28" xfId="0" applyFont="1" applyFill="1" applyBorder="1" applyAlignment="1" applyProtection="1">
      <alignment horizontal="center" vertical="center" wrapText="1"/>
      <protection hidden="1"/>
    </xf>
    <xf numFmtId="0" fontId="19" fillId="0" borderId="29" xfId="0" applyFont="1" applyFill="1" applyBorder="1" applyAlignment="1" applyProtection="1">
      <alignment horizontal="justify" vertical="center" wrapText="1"/>
      <protection hidden="1"/>
    </xf>
    <xf numFmtId="0" fontId="28" fillId="29" borderId="1" xfId="0" applyFont="1" applyFill="1" applyBorder="1" applyAlignment="1" applyProtection="1">
      <alignment horizontal="center" vertical="center" wrapText="1"/>
      <protection hidden="1"/>
    </xf>
    <xf numFmtId="0" fontId="28" fillId="3" borderId="13" xfId="0" applyFont="1" applyFill="1" applyBorder="1" applyAlignment="1" applyProtection="1">
      <alignment horizontal="center" vertical="center" wrapText="1"/>
      <protection hidden="1"/>
    </xf>
    <xf numFmtId="169" fontId="19" fillId="0" borderId="4" xfId="0" applyNumberFormat="1" applyFont="1" applyFill="1" applyBorder="1" applyAlignment="1" applyProtection="1">
      <alignment vertical="center" wrapText="1"/>
      <protection hidden="1"/>
    </xf>
    <xf numFmtId="169" fontId="19" fillId="0" borderId="20" xfId="0" applyNumberFormat="1" applyFont="1" applyFill="1" applyBorder="1" applyAlignment="1" applyProtection="1">
      <alignment vertical="center" wrapText="1"/>
      <protection hidden="1"/>
    </xf>
    <xf numFmtId="169" fontId="19" fillId="0" borderId="0" xfId="0" applyNumberFormat="1" applyFont="1" applyFill="1" applyBorder="1" applyAlignment="1" applyProtection="1">
      <alignment vertical="center" wrapText="1"/>
      <protection hidden="1"/>
    </xf>
    <xf numFmtId="0" fontId="22" fillId="0" borderId="1" xfId="0" applyFont="1" applyBorder="1" applyAlignment="1" applyProtection="1">
      <alignment wrapText="1"/>
      <protection hidden="1"/>
    </xf>
    <xf numFmtId="0" fontId="22" fillId="0" borderId="1" xfId="0" applyFont="1" applyBorder="1" applyAlignment="1" applyProtection="1">
      <alignment vertical="center" wrapText="1"/>
      <protection hidden="1"/>
    </xf>
    <xf numFmtId="0" fontId="22" fillId="0" borderId="21" xfId="0" applyFont="1" applyBorder="1" applyAlignment="1" applyProtection="1">
      <alignment wrapText="1"/>
      <protection hidden="1"/>
    </xf>
    <xf numFmtId="0" fontId="22" fillId="0" borderId="22" xfId="0" applyFont="1" applyBorder="1" applyAlignment="1" applyProtection="1">
      <alignment wrapText="1"/>
      <protection hidden="1"/>
    </xf>
    <xf numFmtId="0" fontId="22" fillId="0" borderId="23" xfId="0" applyFont="1" applyBorder="1" applyAlignment="1" applyProtection="1">
      <alignment wrapText="1"/>
      <protection hidden="1"/>
    </xf>
    <xf numFmtId="0" fontId="19" fillId="10" borderId="1" xfId="0" applyFont="1" applyFill="1" applyBorder="1" applyAlignment="1" applyProtection="1">
      <alignment wrapText="1"/>
      <protection hidden="1"/>
    </xf>
    <xf numFmtId="0" fontId="19" fillId="10" borderId="21" xfId="0" applyFont="1" applyFill="1" applyBorder="1" applyAlignment="1" applyProtection="1">
      <alignment wrapText="1"/>
      <protection hidden="1"/>
    </xf>
    <xf numFmtId="14" fontId="19" fillId="0" borderId="12" xfId="0" applyNumberFormat="1" applyFont="1" applyBorder="1" applyAlignment="1" applyProtection="1">
      <alignment horizontal="center" vertical="center" wrapText="1"/>
      <protection hidden="1"/>
    </xf>
    <xf numFmtId="0" fontId="19" fillId="10" borderId="1" xfId="0" applyFont="1" applyFill="1" applyBorder="1" applyAlignment="1" applyProtection="1">
      <alignment horizontal="justify" vertical="center" wrapText="1"/>
      <protection hidden="1"/>
    </xf>
    <xf numFmtId="14" fontId="19" fillId="10" borderId="35" xfId="0" applyNumberFormat="1" applyFont="1" applyFill="1" applyBorder="1" applyAlignment="1" applyProtection="1">
      <alignment horizontal="center" vertical="center" wrapText="1"/>
      <protection hidden="1"/>
    </xf>
    <xf numFmtId="0" fontId="19" fillId="10" borderId="35" xfId="0" applyFont="1" applyFill="1" applyBorder="1" applyAlignment="1" applyProtection="1">
      <alignment horizontal="justify" vertical="center" wrapText="1"/>
      <protection hidden="1"/>
    </xf>
    <xf numFmtId="0" fontId="19" fillId="10" borderId="36" xfId="0" applyFont="1" applyFill="1" applyBorder="1" applyAlignment="1" applyProtection="1">
      <alignment horizontal="justify" vertical="center" wrapText="1"/>
      <protection hidden="1"/>
    </xf>
    <xf numFmtId="0" fontId="19" fillId="10" borderId="22" xfId="0" applyFont="1" applyFill="1" applyBorder="1" applyAlignment="1" applyProtection="1">
      <alignment wrapText="1"/>
      <protection hidden="1"/>
    </xf>
    <xf numFmtId="0" fontId="19" fillId="10" borderId="23" xfId="0" applyFont="1" applyFill="1" applyBorder="1" applyAlignment="1" applyProtection="1">
      <alignment wrapText="1"/>
      <protection hidden="1"/>
    </xf>
    <xf numFmtId="169" fontId="19" fillId="10" borderId="13" xfId="0" applyNumberFormat="1" applyFont="1" applyFill="1" applyBorder="1" applyAlignment="1" applyProtection="1">
      <alignment horizontal="center" vertical="center" wrapText="1"/>
      <protection hidden="1"/>
    </xf>
    <xf numFmtId="169" fontId="19" fillId="0" borderId="11" xfId="0" applyNumberFormat="1" applyFont="1" applyFill="1" applyBorder="1" applyAlignment="1" applyProtection="1">
      <alignment vertical="center" wrapText="1"/>
      <protection hidden="1"/>
    </xf>
    <xf numFmtId="169" fontId="19" fillId="0" borderId="25" xfId="0" applyNumberFormat="1" applyFont="1" applyFill="1" applyBorder="1" applyAlignment="1" applyProtection="1">
      <alignment vertical="center" wrapText="1"/>
      <protection hidden="1"/>
    </xf>
    <xf numFmtId="0" fontId="29" fillId="0" borderId="35" xfId="0" applyFont="1" applyBorder="1" applyAlignment="1" applyProtection="1">
      <alignment horizontal="center" vertical="center" wrapText="1"/>
      <protection hidden="1"/>
    </xf>
    <xf numFmtId="0" fontId="30" fillId="0" borderId="17" xfId="0" applyFont="1" applyBorder="1" applyAlignment="1" applyProtection="1">
      <alignment horizontal="center" vertical="center" wrapText="1"/>
      <protection hidden="1"/>
    </xf>
    <xf numFmtId="0" fontId="30" fillId="0" borderId="35" xfId="0" applyFont="1" applyBorder="1" applyAlignment="1" applyProtection="1">
      <alignment horizontal="center" vertical="center" wrapText="1"/>
      <protection hidden="1"/>
    </xf>
    <xf numFmtId="169" fontId="30" fillId="0" borderId="35" xfId="0" applyNumberFormat="1" applyFont="1" applyBorder="1" applyAlignment="1" applyProtection="1">
      <alignment horizontal="center" vertical="center" wrapText="1"/>
      <protection hidden="1"/>
    </xf>
    <xf numFmtId="0" fontId="29" fillId="0" borderId="1" xfId="0"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0" fontId="30" fillId="0" borderId="14" xfId="0" applyFont="1" applyBorder="1" applyAlignment="1" applyProtection="1">
      <alignment horizontal="center" vertical="center" wrapText="1"/>
      <protection hidden="1"/>
    </xf>
    <xf numFmtId="169" fontId="30" fillId="0" borderId="14" xfId="0" applyNumberFormat="1" applyFont="1" applyBorder="1" applyAlignment="1" applyProtection="1">
      <alignment horizontal="center" vertical="center" wrapText="1"/>
      <protection hidden="1"/>
    </xf>
    <xf numFmtId="168" fontId="30" fillId="0" borderId="14" xfId="0" applyNumberFormat="1" applyFont="1" applyBorder="1" applyAlignment="1" applyProtection="1">
      <alignment horizontal="center" vertical="center" wrapText="1"/>
      <protection hidden="1"/>
    </xf>
    <xf numFmtId="0" fontId="30" fillId="41" borderId="1" xfId="0" applyFont="1" applyFill="1" applyBorder="1" applyAlignment="1" applyProtection="1">
      <alignment horizontal="center" vertical="center" wrapText="1"/>
      <protection hidden="1"/>
    </xf>
    <xf numFmtId="0" fontId="30" fillId="41" borderId="1" xfId="0" applyFont="1" applyFill="1" applyBorder="1" applyAlignment="1" applyProtection="1">
      <alignment horizontal="left" vertical="center" wrapText="1"/>
      <protection hidden="1"/>
    </xf>
    <xf numFmtId="170" fontId="30" fillId="41" borderId="1" xfId="0" applyNumberFormat="1" applyFont="1" applyFill="1" applyBorder="1" applyAlignment="1" applyProtection="1">
      <alignment horizontal="center" vertical="center" wrapText="1"/>
      <protection hidden="1"/>
    </xf>
    <xf numFmtId="0" fontId="30" fillId="0" borderId="1" xfId="0" applyFont="1" applyBorder="1" applyAlignment="1" applyProtection="1">
      <alignment horizontal="center" wrapText="1"/>
      <protection hidden="1"/>
    </xf>
    <xf numFmtId="169" fontId="30" fillId="0" borderId="38" xfId="0" applyNumberFormat="1" applyFont="1" applyBorder="1" applyAlignment="1" applyProtection="1">
      <alignment horizontal="center" vertical="center" wrapText="1"/>
      <protection hidden="1"/>
    </xf>
    <xf numFmtId="0" fontId="29" fillId="41" borderId="22" xfId="0" applyFont="1" applyFill="1" applyBorder="1" applyAlignment="1" applyProtection="1">
      <alignment horizontal="left" vertical="center" wrapText="1"/>
      <protection hidden="1"/>
    </xf>
    <xf numFmtId="170" fontId="29" fillId="41" borderId="22" xfId="0" applyNumberFormat="1" applyFont="1" applyFill="1" applyBorder="1" applyAlignment="1" applyProtection="1">
      <alignment horizontal="center" vertical="center" wrapText="1"/>
      <protection hidden="1"/>
    </xf>
    <xf numFmtId="0" fontId="29" fillId="0" borderId="22" xfId="0" applyFont="1" applyBorder="1" applyAlignment="1" applyProtection="1">
      <alignment horizontal="center" vertical="center" textRotation="90" wrapText="1"/>
      <protection hidden="1"/>
    </xf>
    <xf numFmtId="0" fontId="30" fillId="0" borderId="38" xfId="0" applyFont="1" applyBorder="1" applyAlignment="1" applyProtection="1">
      <alignment horizontal="center" vertical="center" wrapText="1"/>
      <protection hidden="1"/>
    </xf>
    <xf numFmtId="0" fontId="30" fillId="41" borderId="38" xfId="0" applyFont="1" applyFill="1" applyBorder="1" applyAlignment="1" applyProtection="1">
      <alignment horizontal="center" vertical="center" wrapText="1"/>
      <protection hidden="1"/>
    </xf>
    <xf numFmtId="169" fontId="30" fillId="0" borderId="38" xfId="0" applyNumberFormat="1" applyFont="1" applyBorder="1" applyAlignment="1" applyProtection="1">
      <alignment vertical="center" wrapText="1"/>
      <protection hidden="1"/>
    </xf>
    <xf numFmtId="0" fontId="19" fillId="0" borderId="14" xfId="0" applyFont="1" applyFill="1" applyBorder="1" applyAlignment="1" applyProtection="1">
      <alignment horizontal="center" vertical="center" textRotation="90" wrapText="1"/>
      <protection hidden="1"/>
    </xf>
    <xf numFmtId="0" fontId="29" fillId="0" borderId="38" xfId="0" applyFont="1" applyBorder="1" applyAlignment="1" applyProtection="1">
      <alignment horizontal="center" vertical="center" wrapText="1"/>
      <protection hidden="1"/>
    </xf>
    <xf numFmtId="0" fontId="29" fillId="41" borderId="22" xfId="0" applyFont="1" applyFill="1" applyBorder="1" applyAlignment="1" applyProtection="1">
      <alignment horizontal="center" vertical="center" wrapText="1"/>
      <protection hidden="1"/>
    </xf>
    <xf numFmtId="168" fontId="30" fillId="0" borderId="38" xfId="0" applyNumberFormat="1" applyFont="1" applyBorder="1" applyAlignment="1" applyProtection="1">
      <alignment horizontal="center" vertical="center" wrapText="1"/>
      <protection hidden="1"/>
    </xf>
    <xf numFmtId="169" fontId="30" fillId="0" borderId="1" xfId="0" applyNumberFormat="1" applyFont="1" applyBorder="1" applyAlignment="1" applyProtection="1">
      <alignment horizontal="center" vertical="center" wrapText="1"/>
      <protection hidden="1"/>
    </xf>
    <xf numFmtId="0" fontId="30" fillId="0" borderId="28" xfId="0" applyFont="1" applyBorder="1" applyAlignment="1" applyProtection="1">
      <alignment horizontal="left" vertical="center" wrapText="1"/>
      <protection hidden="1"/>
    </xf>
    <xf numFmtId="168" fontId="30" fillId="0" borderId="28" xfId="0" applyNumberFormat="1" applyFont="1" applyBorder="1" applyAlignment="1" applyProtection="1">
      <alignment horizontal="center" vertical="center" wrapText="1"/>
      <protection hidden="1"/>
    </xf>
    <xf numFmtId="0" fontId="29" fillId="0" borderId="28" xfId="0" applyFont="1" applyBorder="1" applyAlignment="1" applyProtection="1">
      <alignment horizontal="center" vertical="center" wrapText="1"/>
      <protection hidden="1"/>
    </xf>
    <xf numFmtId="0" fontId="30" fillId="0" borderId="1" xfId="0" applyFont="1" applyBorder="1" applyAlignment="1" applyProtection="1">
      <alignment vertical="center" wrapText="1"/>
      <protection hidden="1"/>
    </xf>
    <xf numFmtId="0" fontId="29" fillId="0" borderId="12" xfId="0" applyFont="1" applyBorder="1" applyAlignment="1" applyProtection="1">
      <alignment horizontal="center" vertical="center" wrapText="1"/>
      <protection hidden="1"/>
    </xf>
    <xf numFmtId="0" fontId="30" fillId="0" borderId="28" xfId="0" applyFont="1" applyBorder="1" applyAlignment="1" applyProtection="1">
      <alignment vertical="center" wrapText="1"/>
      <protection hidden="1"/>
    </xf>
    <xf numFmtId="0" fontId="30" fillId="41" borderId="28" xfId="0" applyFont="1" applyFill="1" applyBorder="1" applyAlignment="1" applyProtection="1">
      <alignment horizontal="center" vertical="center" wrapText="1"/>
      <protection hidden="1"/>
    </xf>
    <xf numFmtId="0" fontId="30" fillId="0" borderId="22" xfId="0" applyFont="1" applyBorder="1" applyAlignment="1" applyProtection="1">
      <alignment horizontal="center" vertical="center" wrapText="1"/>
      <protection hidden="1"/>
    </xf>
    <xf numFmtId="168" fontId="30" fillId="0" borderId="22" xfId="0" applyNumberFormat="1" applyFont="1" applyBorder="1" applyAlignment="1" applyProtection="1">
      <alignment horizontal="center" vertical="center" wrapText="1"/>
      <protection hidden="1"/>
    </xf>
    <xf numFmtId="0" fontId="29" fillId="0" borderId="22" xfId="0" applyFont="1" applyBorder="1" applyAlignment="1" applyProtection="1">
      <alignment horizontal="center" vertical="center" wrapText="1"/>
      <protection hidden="1"/>
    </xf>
    <xf numFmtId="168" fontId="29" fillId="0" borderId="28" xfId="0" applyNumberFormat="1" applyFont="1" applyBorder="1" applyAlignment="1" applyProtection="1">
      <alignment horizontal="right" vertical="center" wrapText="1"/>
      <protection hidden="1"/>
    </xf>
    <xf numFmtId="168" fontId="29" fillId="0" borderId="28" xfId="0" applyNumberFormat="1" applyFont="1" applyBorder="1" applyAlignment="1" applyProtection="1">
      <alignment horizontal="center" vertical="center" wrapText="1"/>
      <protection hidden="1"/>
    </xf>
    <xf numFmtId="168" fontId="29" fillId="0" borderId="22" xfId="0" applyNumberFormat="1" applyFont="1" applyBorder="1" applyAlignment="1" applyProtection="1">
      <alignment horizontal="center" vertical="center" wrapText="1"/>
      <protection hidden="1"/>
    </xf>
    <xf numFmtId="0" fontId="19" fillId="0" borderId="14" xfId="0" applyFont="1" applyBorder="1" applyAlignment="1" applyProtection="1">
      <alignment vertical="center" wrapText="1"/>
      <protection hidden="1"/>
    </xf>
    <xf numFmtId="0" fontId="19" fillId="0" borderId="22" xfId="0" applyFont="1" applyFill="1" applyBorder="1" applyAlignment="1" applyProtection="1">
      <alignment vertical="center" wrapText="1"/>
      <protection hidden="1"/>
    </xf>
    <xf numFmtId="0" fontId="19" fillId="0" borderId="35" xfId="0" applyFont="1" applyFill="1" applyBorder="1" applyAlignment="1" applyProtection="1">
      <alignment vertical="center" wrapText="1"/>
      <protection hidden="1"/>
    </xf>
    <xf numFmtId="169" fontId="19" fillId="0" borderId="22" xfId="0" applyNumberFormat="1" applyFont="1" applyFill="1" applyBorder="1" applyAlignment="1" applyProtection="1">
      <alignment horizontal="center" vertical="center" wrapText="1"/>
      <protection hidden="1"/>
    </xf>
    <xf numFmtId="9" fontId="24" fillId="30" borderId="0" xfId="51" applyNumberFormat="1" applyFont="1" applyFill="1" applyAlignment="1" applyProtection="1">
      <alignment horizontal="center" wrapText="1"/>
      <protection hidden="1"/>
    </xf>
    <xf numFmtId="0" fontId="24" fillId="30" borderId="0" xfId="0" applyFont="1" applyFill="1" applyAlignment="1" applyProtection="1">
      <alignment horizontal="left" wrapText="1"/>
      <protection hidden="1"/>
    </xf>
    <xf numFmtId="9" fontId="24" fillId="30" borderId="0" xfId="51" applyFont="1" applyFill="1" applyAlignment="1" applyProtection="1">
      <alignment horizontal="center" wrapText="1"/>
      <protection hidden="1"/>
    </xf>
    <xf numFmtId="0" fontId="28" fillId="3" borderId="14" xfId="0" applyFont="1" applyFill="1" applyBorder="1" applyAlignment="1" applyProtection="1">
      <alignment horizontal="center" vertical="center" wrapText="1"/>
      <protection hidden="1"/>
    </xf>
    <xf numFmtId="0" fontId="28" fillId="29" borderId="22" xfId="0" applyFont="1" applyFill="1" applyBorder="1" applyAlignment="1" applyProtection="1">
      <alignment horizontal="center" vertical="center" wrapText="1"/>
      <protection hidden="1"/>
    </xf>
    <xf numFmtId="9" fontId="24" fillId="22" borderId="0" xfId="51" applyFont="1" applyFill="1" applyAlignment="1" applyProtection="1">
      <alignment horizontal="center" wrapText="1"/>
      <protection hidden="1"/>
    </xf>
    <xf numFmtId="0" fontId="19" fillId="10" borderId="28" xfId="0" applyFont="1" applyFill="1" applyBorder="1" applyAlignment="1" applyProtection="1">
      <alignment horizontal="center" vertical="center" wrapText="1"/>
      <protection hidden="1"/>
    </xf>
    <xf numFmtId="0" fontId="19" fillId="10" borderId="38" xfId="0"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18" fillId="10" borderId="28" xfId="0" applyFont="1" applyFill="1" applyBorder="1" applyAlignment="1" applyProtection="1">
      <alignment horizontal="center" vertical="center" wrapText="1"/>
      <protection hidden="1"/>
    </xf>
    <xf numFmtId="0" fontId="19" fillId="10" borderId="0" xfId="0" applyFont="1" applyFill="1" applyBorder="1" applyAlignment="1" applyProtection="1">
      <alignment horizontal="center" vertical="center" wrapText="1"/>
      <protection hidden="1"/>
    </xf>
    <xf numFmtId="0" fontId="17" fillId="10" borderId="12" xfId="0" applyFont="1" applyFill="1" applyBorder="1" applyAlignment="1" applyProtection="1">
      <alignment horizontal="left" vertical="center" wrapText="1"/>
      <protection hidden="1"/>
    </xf>
    <xf numFmtId="9" fontId="17" fillId="10" borderId="12" xfId="51" applyFont="1" applyFill="1" applyBorder="1" applyAlignment="1" applyProtection="1">
      <alignment horizontal="center" vertical="center" wrapText="1"/>
      <protection hidden="1"/>
    </xf>
    <xf numFmtId="169" fontId="19" fillId="10" borderId="35" xfId="0" applyNumberFormat="1" applyFont="1" applyFill="1" applyBorder="1" applyAlignment="1" applyProtection="1">
      <alignment horizontal="left" vertical="center" wrapText="1"/>
      <protection hidden="1"/>
    </xf>
    <xf numFmtId="9" fontId="19" fillId="10" borderId="35" xfId="51" applyFont="1" applyFill="1" applyBorder="1" applyAlignment="1" applyProtection="1">
      <alignment horizontal="center" vertical="center" wrapText="1"/>
      <protection hidden="1"/>
    </xf>
    <xf numFmtId="169" fontId="19" fillId="10" borderId="1" xfId="0" applyNumberFormat="1" applyFont="1" applyFill="1" applyBorder="1" applyAlignment="1" applyProtection="1">
      <alignment horizontal="left" vertical="center" wrapText="1"/>
      <protection hidden="1"/>
    </xf>
    <xf numFmtId="9" fontId="19" fillId="10" borderId="1" xfId="51" applyFont="1" applyFill="1" applyBorder="1" applyAlignment="1" applyProtection="1">
      <alignment horizontal="center" vertical="center" wrapText="1"/>
      <protection hidden="1"/>
    </xf>
    <xf numFmtId="169" fontId="19" fillId="10" borderId="14" xfId="0" applyNumberFormat="1" applyFont="1" applyFill="1" applyBorder="1" applyAlignment="1" applyProtection="1">
      <alignment horizontal="left" vertical="center" wrapText="1"/>
      <protection hidden="1"/>
    </xf>
    <xf numFmtId="169" fontId="19" fillId="10" borderId="22" xfId="0" applyNumberFormat="1" applyFont="1" applyFill="1" applyBorder="1" applyAlignment="1" applyProtection="1">
      <alignment horizontal="left" vertical="center" wrapText="1"/>
      <protection hidden="1"/>
    </xf>
    <xf numFmtId="9" fontId="19" fillId="10" borderId="22" xfId="51" applyFont="1" applyFill="1" applyBorder="1" applyAlignment="1" applyProtection="1">
      <alignment horizontal="center" vertical="center" wrapText="1"/>
      <protection hidden="1"/>
    </xf>
    <xf numFmtId="0" fontId="19" fillId="10" borderId="35" xfId="0" applyFont="1" applyFill="1" applyBorder="1" applyAlignment="1" applyProtection="1">
      <alignment horizontal="left" vertical="center" wrapText="1"/>
      <protection hidden="1"/>
    </xf>
    <xf numFmtId="0" fontId="19" fillId="10" borderId="1" xfId="0" applyFont="1" applyFill="1" applyBorder="1" applyAlignment="1" applyProtection="1">
      <alignment horizontal="left" vertical="center" wrapText="1"/>
      <protection hidden="1"/>
    </xf>
    <xf numFmtId="0" fontId="19" fillId="10" borderId="22" xfId="0" applyFont="1" applyFill="1" applyBorder="1" applyAlignment="1" applyProtection="1">
      <alignment horizontal="left" vertical="center" wrapText="1"/>
      <protection hidden="1"/>
    </xf>
    <xf numFmtId="0" fontId="19" fillId="10" borderId="14" xfId="0" applyFont="1" applyFill="1" applyBorder="1" applyAlignment="1" applyProtection="1">
      <alignment horizontal="left" vertical="center" wrapText="1"/>
      <protection hidden="1"/>
    </xf>
    <xf numFmtId="0" fontId="19" fillId="10" borderId="12" xfId="0" applyFont="1" applyFill="1" applyBorder="1" applyAlignment="1" applyProtection="1">
      <alignment horizontal="left" vertical="center" wrapText="1"/>
      <protection hidden="1"/>
    </xf>
    <xf numFmtId="9" fontId="19" fillId="10" borderId="28" xfId="51" applyFont="1" applyFill="1" applyBorder="1" applyAlignment="1" applyProtection="1">
      <alignment horizontal="center" vertical="center" wrapText="1"/>
      <protection hidden="1"/>
    </xf>
    <xf numFmtId="9" fontId="19" fillId="10" borderId="13" xfId="51" applyFont="1" applyFill="1" applyBorder="1" applyAlignment="1" applyProtection="1">
      <alignment horizontal="center" vertical="center" wrapText="1"/>
      <protection hidden="1"/>
    </xf>
    <xf numFmtId="9" fontId="19" fillId="10" borderId="14" xfId="51" applyFont="1" applyFill="1" applyBorder="1" applyAlignment="1" applyProtection="1">
      <alignment horizontal="center" vertical="center" wrapText="1"/>
      <protection hidden="1"/>
    </xf>
    <xf numFmtId="9" fontId="19" fillId="10" borderId="12" xfId="51" applyFont="1" applyFill="1" applyBorder="1" applyAlignment="1" applyProtection="1">
      <alignment horizontal="center" vertical="center" wrapText="1"/>
      <protection hidden="1"/>
    </xf>
    <xf numFmtId="169" fontId="19" fillId="10" borderId="12" xfId="0" applyNumberFormat="1" applyFont="1" applyFill="1" applyBorder="1" applyAlignment="1" applyProtection="1">
      <alignment horizontal="left" vertical="center" wrapText="1"/>
      <protection hidden="1"/>
    </xf>
    <xf numFmtId="169" fontId="19" fillId="10" borderId="13" xfId="0" applyNumberFormat="1" applyFont="1" applyFill="1" applyBorder="1" applyAlignment="1" applyProtection="1">
      <alignment horizontal="left" vertical="center" wrapText="1"/>
      <protection hidden="1"/>
    </xf>
    <xf numFmtId="169" fontId="18" fillId="10" borderId="35" xfId="0" applyNumberFormat="1" applyFont="1" applyFill="1" applyBorder="1" applyAlignment="1" applyProtection="1">
      <alignment horizontal="left" vertical="center" wrapText="1"/>
      <protection hidden="1"/>
    </xf>
    <xf numFmtId="9" fontId="18" fillId="10" borderId="35" xfId="0" applyNumberFormat="1" applyFont="1" applyFill="1" applyBorder="1" applyAlignment="1" applyProtection="1">
      <alignment horizontal="center" vertical="center" wrapText="1"/>
      <protection hidden="1"/>
    </xf>
    <xf numFmtId="9" fontId="18" fillId="10" borderId="28" xfId="0" applyNumberFormat="1" applyFont="1" applyFill="1" applyBorder="1" applyAlignment="1" applyProtection="1">
      <alignment horizontal="center" vertical="center" wrapText="1"/>
      <protection hidden="1"/>
    </xf>
    <xf numFmtId="169" fontId="18" fillId="10" borderId="14" xfId="0" applyNumberFormat="1" applyFont="1" applyFill="1" applyBorder="1" applyAlignment="1" applyProtection="1">
      <alignment horizontal="left" vertical="center" wrapText="1"/>
      <protection hidden="1"/>
    </xf>
    <xf numFmtId="9" fontId="18" fillId="10" borderId="14" xfId="51" applyFont="1" applyFill="1" applyBorder="1" applyAlignment="1" applyProtection="1">
      <alignment horizontal="center" vertical="center" wrapText="1"/>
      <protection hidden="1"/>
    </xf>
    <xf numFmtId="169" fontId="18" fillId="10" borderId="13" xfId="0" applyNumberFormat="1" applyFont="1" applyFill="1" applyBorder="1" applyAlignment="1" applyProtection="1">
      <alignment horizontal="center" vertical="center" wrapText="1"/>
      <protection hidden="1"/>
    </xf>
    <xf numFmtId="9" fontId="18" fillId="10" borderId="14" xfId="0" applyNumberFormat="1" applyFont="1" applyFill="1" applyBorder="1" applyAlignment="1" applyProtection="1">
      <alignment horizontal="center" vertical="center" wrapText="1"/>
      <protection hidden="1"/>
    </xf>
    <xf numFmtId="9" fontId="18" fillId="10" borderId="13" xfId="0" applyNumberFormat="1" applyFont="1" applyFill="1" applyBorder="1" applyAlignment="1" applyProtection="1">
      <alignment horizontal="center" vertical="center" wrapText="1"/>
      <protection hidden="1"/>
    </xf>
    <xf numFmtId="9" fontId="18" fillId="10" borderId="35" xfId="51" applyFont="1" applyFill="1" applyBorder="1" applyAlignment="1" applyProtection="1">
      <alignment horizontal="center" vertical="center" wrapText="1"/>
      <protection hidden="1"/>
    </xf>
    <xf numFmtId="9" fontId="18" fillId="10" borderId="28" xfId="51" applyFont="1" applyFill="1" applyBorder="1" applyAlignment="1" applyProtection="1">
      <alignment horizontal="center" vertical="center" wrapText="1"/>
      <protection hidden="1"/>
    </xf>
    <xf numFmtId="0" fontId="29" fillId="10" borderId="35" xfId="0" applyFont="1" applyFill="1" applyBorder="1" applyAlignment="1" applyProtection="1">
      <alignment horizontal="left" vertical="center" wrapText="1"/>
      <protection hidden="1"/>
    </xf>
    <xf numFmtId="0" fontId="29" fillId="10" borderId="1" xfId="0" applyFont="1" applyFill="1" applyBorder="1" applyAlignment="1" applyProtection="1">
      <alignment horizontal="left" vertical="center" wrapText="1"/>
      <protection hidden="1"/>
    </xf>
    <xf numFmtId="0" fontId="29" fillId="10" borderId="14" xfId="0" applyFont="1" applyFill="1" applyBorder="1" applyAlignment="1" applyProtection="1">
      <alignment horizontal="left" vertical="center" wrapText="1"/>
      <protection hidden="1"/>
    </xf>
    <xf numFmtId="169" fontId="30" fillId="10" borderId="14" xfId="0" applyNumberFormat="1" applyFont="1" applyFill="1" applyBorder="1" applyAlignment="1" applyProtection="1">
      <alignment horizontal="left" vertical="center" wrapText="1"/>
      <protection hidden="1"/>
    </xf>
    <xf numFmtId="9" fontId="30" fillId="10" borderId="14" xfId="0" applyNumberFormat="1" applyFont="1" applyFill="1" applyBorder="1" applyAlignment="1" applyProtection="1">
      <alignment horizontal="center" vertical="center" wrapText="1"/>
      <protection hidden="1"/>
    </xf>
    <xf numFmtId="169" fontId="29" fillId="10" borderId="38" xfId="0" applyNumberFormat="1" applyFont="1" applyFill="1" applyBorder="1" applyAlignment="1" applyProtection="1">
      <alignment horizontal="left" vertical="center" wrapText="1"/>
      <protection hidden="1"/>
    </xf>
    <xf numFmtId="9" fontId="29" fillId="10" borderId="38" xfId="0" applyNumberFormat="1" applyFont="1" applyFill="1" applyBorder="1" applyAlignment="1" applyProtection="1">
      <alignment horizontal="center" vertical="center" wrapText="1"/>
      <protection hidden="1"/>
    </xf>
    <xf numFmtId="169" fontId="30" fillId="10" borderId="28" xfId="0" applyNumberFormat="1" applyFont="1" applyFill="1" applyBorder="1" applyAlignment="1" applyProtection="1">
      <alignment horizontal="left" vertical="center" wrapText="1"/>
      <protection hidden="1"/>
    </xf>
    <xf numFmtId="9" fontId="29" fillId="10" borderId="35" xfId="0" applyNumberFormat="1" applyFont="1" applyFill="1" applyBorder="1" applyAlignment="1" applyProtection="1">
      <alignment horizontal="center" vertical="center" wrapText="1"/>
      <protection hidden="1"/>
    </xf>
    <xf numFmtId="169" fontId="30" fillId="10" borderId="1" xfId="0" applyNumberFormat="1" applyFont="1" applyFill="1" applyBorder="1" applyAlignment="1" applyProtection="1">
      <alignment horizontal="left" vertical="center" wrapText="1"/>
      <protection hidden="1"/>
    </xf>
    <xf numFmtId="9" fontId="29" fillId="10" borderId="14" xfId="0" applyNumberFormat="1" applyFont="1" applyFill="1" applyBorder="1" applyAlignment="1" applyProtection="1">
      <alignment horizontal="center" vertical="center" wrapText="1"/>
      <protection hidden="1"/>
    </xf>
    <xf numFmtId="169" fontId="29" fillId="10" borderId="12" xfId="0" applyNumberFormat="1" applyFont="1" applyFill="1" applyBorder="1" applyAlignment="1" applyProtection="1">
      <alignment horizontal="center" vertical="center" wrapText="1"/>
      <protection hidden="1"/>
    </xf>
    <xf numFmtId="169" fontId="30" fillId="10" borderId="22" xfId="0" applyNumberFormat="1" applyFont="1" applyFill="1" applyBorder="1" applyAlignment="1" applyProtection="1">
      <alignment horizontal="left" vertical="center" wrapText="1"/>
      <protection hidden="1"/>
    </xf>
    <xf numFmtId="9" fontId="29" fillId="10" borderId="55" xfId="0" applyNumberFormat="1" applyFont="1" applyFill="1" applyBorder="1" applyAlignment="1" applyProtection="1">
      <alignment horizontal="center" vertical="center" wrapText="1"/>
      <protection hidden="1"/>
    </xf>
    <xf numFmtId="9" fontId="29" fillId="10" borderId="54" xfId="0" applyNumberFormat="1" applyFont="1" applyFill="1" applyBorder="1" applyAlignment="1" applyProtection="1">
      <alignment horizontal="center" vertical="center" wrapText="1"/>
      <protection hidden="1"/>
    </xf>
    <xf numFmtId="169" fontId="29" fillId="10" borderId="35" xfId="0" applyNumberFormat="1" applyFont="1" applyFill="1" applyBorder="1" applyAlignment="1" applyProtection="1">
      <alignment horizontal="left" vertical="center" wrapText="1"/>
      <protection hidden="1"/>
    </xf>
    <xf numFmtId="169" fontId="29" fillId="10" borderId="22" xfId="0" applyNumberFormat="1" applyFont="1" applyFill="1" applyBorder="1" applyAlignment="1" applyProtection="1">
      <alignment horizontal="left" vertical="center" wrapText="1"/>
      <protection hidden="1"/>
    </xf>
    <xf numFmtId="0" fontId="0" fillId="10" borderId="0" xfId="0" applyFill="1" applyBorder="1" applyAlignment="1">
      <alignment horizontal="left" vertical="center" wrapText="1"/>
    </xf>
    <xf numFmtId="9" fontId="18" fillId="10" borderId="1" xfId="0" applyNumberFormat="1" applyFont="1" applyFill="1" applyBorder="1" applyAlignment="1" applyProtection="1">
      <alignment horizontal="center" vertical="center" wrapText="1"/>
      <protection hidden="1"/>
    </xf>
    <xf numFmtId="0" fontId="0" fillId="10" borderId="1" xfId="0" applyFill="1" applyBorder="1" applyAlignment="1">
      <alignment horizontal="left" vertical="center" wrapText="1"/>
    </xf>
    <xf numFmtId="169" fontId="18" fillId="10" borderId="1" xfId="0" applyNumberFormat="1" applyFont="1" applyFill="1" applyBorder="1" applyAlignment="1" applyProtection="1">
      <alignment horizontal="left" vertical="center" wrapText="1"/>
      <protection hidden="1"/>
    </xf>
    <xf numFmtId="169" fontId="18" fillId="10" borderId="22" xfId="0" applyNumberFormat="1" applyFont="1" applyFill="1" applyBorder="1" applyAlignment="1" applyProtection="1">
      <alignment horizontal="left" vertical="center" wrapText="1"/>
      <protection hidden="1"/>
    </xf>
    <xf numFmtId="169" fontId="18" fillId="10" borderId="22" xfId="0" applyNumberFormat="1" applyFont="1" applyFill="1" applyBorder="1" applyAlignment="1" applyProtection="1">
      <alignment horizontal="center" vertical="center" wrapText="1"/>
      <protection hidden="1"/>
    </xf>
    <xf numFmtId="0" fontId="19" fillId="10" borderId="0" xfId="0" applyFont="1" applyFill="1" applyAlignment="1">
      <alignment horizontal="left" vertical="center" wrapText="1"/>
    </xf>
    <xf numFmtId="169" fontId="19" fillId="10" borderId="28" xfId="0" applyNumberFormat="1" applyFont="1" applyFill="1" applyBorder="1" applyAlignment="1" applyProtection="1">
      <alignment horizontal="left" vertical="center" wrapText="1"/>
      <protection hidden="1"/>
    </xf>
    <xf numFmtId="0" fontId="19" fillId="10" borderId="14" xfId="0" applyFont="1" applyFill="1" applyBorder="1" applyAlignment="1">
      <alignment horizontal="left" vertical="center" wrapText="1"/>
    </xf>
    <xf numFmtId="9" fontId="19" fillId="10" borderId="11" xfId="51" applyFont="1" applyFill="1" applyBorder="1" applyAlignment="1" applyProtection="1">
      <alignment horizontal="center" vertical="center" wrapText="1"/>
      <protection hidden="1"/>
    </xf>
    <xf numFmtId="9" fontId="19" fillId="10" borderId="38" xfId="51" applyFont="1" applyFill="1" applyBorder="1" applyAlignment="1" applyProtection="1">
      <alignment horizontal="center" vertical="center" wrapText="1"/>
      <protection hidden="1"/>
    </xf>
    <xf numFmtId="9" fontId="18" fillId="10" borderId="1" xfId="51" applyFont="1" applyFill="1" applyBorder="1" applyAlignment="1" applyProtection="1">
      <alignment horizontal="center" vertical="center" wrapText="1"/>
      <protection hidden="1"/>
    </xf>
    <xf numFmtId="169" fontId="18" fillId="10" borderId="38" xfId="0" applyNumberFormat="1" applyFont="1" applyFill="1" applyBorder="1" applyAlignment="1" applyProtection="1">
      <alignment horizontal="left" vertical="center" wrapText="1"/>
      <protection hidden="1"/>
    </xf>
    <xf numFmtId="9" fontId="18" fillId="10" borderId="38" xfId="51" applyFont="1" applyFill="1" applyBorder="1" applyAlignment="1" applyProtection="1">
      <alignment horizontal="center" vertical="center" wrapText="1"/>
      <protection hidden="1"/>
    </xf>
    <xf numFmtId="0" fontId="19" fillId="10" borderId="28" xfId="0" applyFont="1" applyFill="1" applyBorder="1" applyAlignment="1" applyProtection="1">
      <alignment horizontal="left" vertical="center" wrapText="1"/>
      <protection hidden="1"/>
    </xf>
    <xf numFmtId="0" fontId="19" fillId="10" borderId="13" xfId="0" applyFont="1" applyFill="1" applyBorder="1" applyAlignment="1" applyProtection="1">
      <alignment horizontal="left" vertical="center" wrapText="1"/>
      <protection hidden="1"/>
    </xf>
    <xf numFmtId="9" fontId="17" fillId="10" borderId="20" xfId="51" applyNumberFormat="1" applyFont="1" applyFill="1" applyBorder="1" applyAlignment="1" applyProtection="1">
      <alignment horizontal="center" vertical="center" wrapText="1"/>
      <protection hidden="1"/>
    </xf>
    <xf numFmtId="9" fontId="19" fillId="10" borderId="28" xfId="0" applyNumberFormat="1" applyFont="1" applyFill="1" applyBorder="1" applyAlignment="1" applyProtection="1">
      <alignment horizontal="center" vertical="center" wrapText="1"/>
      <protection hidden="1"/>
    </xf>
    <xf numFmtId="9" fontId="19" fillId="10" borderId="1" xfId="0" applyNumberFormat="1" applyFont="1" applyFill="1" applyBorder="1" applyAlignment="1" applyProtection="1">
      <alignment horizontal="center" vertical="center" wrapText="1"/>
      <protection hidden="1"/>
    </xf>
    <xf numFmtId="169" fontId="31" fillId="10" borderId="14" xfId="0" applyNumberFormat="1" applyFont="1" applyFill="1" applyBorder="1" applyAlignment="1" applyProtection="1">
      <alignment horizontal="left" vertical="center" wrapText="1"/>
      <protection hidden="1"/>
    </xf>
    <xf numFmtId="9" fontId="19" fillId="10" borderId="13" xfId="0" applyNumberFormat="1" applyFont="1" applyFill="1" applyBorder="1" applyAlignment="1" applyProtection="1">
      <alignment horizontal="center" vertical="center" wrapText="1"/>
      <protection hidden="1"/>
    </xf>
    <xf numFmtId="169" fontId="30" fillId="10" borderId="35" xfId="0" applyNumberFormat="1" applyFont="1" applyFill="1" applyBorder="1" applyAlignment="1" applyProtection="1">
      <alignment horizontal="left" vertical="center" wrapText="1"/>
      <protection hidden="1"/>
    </xf>
    <xf numFmtId="9" fontId="30" fillId="10" borderId="35" xfId="0" applyNumberFormat="1" applyFont="1" applyFill="1" applyBorder="1" applyAlignment="1" applyProtection="1">
      <alignment horizontal="center" vertical="center" wrapText="1"/>
      <protection hidden="1"/>
    </xf>
    <xf numFmtId="169" fontId="30" fillId="10" borderId="38" xfId="0" applyNumberFormat="1" applyFont="1" applyFill="1" applyBorder="1" applyAlignment="1" applyProtection="1">
      <alignment horizontal="left" vertical="center" wrapText="1"/>
      <protection hidden="1"/>
    </xf>
    <xf numFmtId="9" fontId="30" fillId="10" borderId="38" xfId="0" applyNumberFormat="1" applyFont="1" applyFill="1" applyBorder="1" applyAlignment="1" applyProtection="1">
      <alignment horizontal="center" vertical="center" wrapText="1"/>
      <protection hidden="1"/>
    </xf>
    <xf numFmtId="0" fontId="29" fillId="10" borderId="28" xfId="0" applyFont="1" applyFill="1" applyBorder="1" applyAlignment="1" applyProtection="1">
      <alignment horizontal="left" vertical="center" wrapText="1"/>
      <protection hidden="1"/>
    </xf>
    <xf numFmtId="0" fontId="29" fillId="10" borderId="28" xfId="0" applyFont="1" applyFill="1" applyBorder="1" applyAlignment="1" applyProtection="1">
      <alignment horizontal="center" vertical="center" wrapText="1"/>
      <protection hidden="1"/>
    </xf>
    <xf numFmtId="0" fontId="29" fillId="10" borderId="12" xfId="0" applyFont="1" applyFill="1" applyBorder="1" applyAlignment="1" applyProtection="1">
      <alignment horizontal="left" vertical="center" wrapText="1"/>
      <protection hidden="1"/>
    </xf>
    <xf numFmtId="0" fontId="29" fillId="10" borderId="12" xfId="0" applyFont="1" applyFill="1" applyBorder="1" applyAlignment="1" applyProtection="1">
      <alignment horizontal="center" vertical="center" wrapText="1"/>
      <protection hidden="1"/>
    </xf>
    <xf numFmtId="0" fontId="29" fillId="10" borderId="22" xfId="0" applyFont="1" applyFill="1" applyBorder="1" applyAlignment="1" applyProtection="1">
      <alignment horizontal="left" vertical="center" wrapText="1"/>
      <protection hidden="1"/>
    </xf>
    <xf numFmtId="0" fontId="29" fillId="10" borderId="22" xfId="0" applyFont="1" applyFill="1" applyBorder="1" applyAlignment="1" applyProtection="1">
      <alignment horizontal="center" vertical="center" wrapText="1"/>
      <protection hidden="1"/>
    </xf>
    <xf numFmtId="169" fontId="18" fillId="10" borderId="28" xfId="0" applyNumberFormat="1" applyFont="1" applyFill="1" applyBorder="1" applyAlignment="1" applyProtection="1">
      <alignment horizontal="left" vertical="center" wrapText="1"/>
      <protection hidden="1"/>
    </xf>
    <xf numFmtId="9" fontId="19" fillId="10" borderId="14" xfId="51" applyNumberFormat="1" applyFont="1" applyFill="1" applyBorder="1" applyAlignment="1" applyProtection="1">
      <alignment horizontal="center" vertical="center" wrapText="1"/>
      <protection hidden="1"/>
    </xf>
    <xf numFmtId="9" fontId="19" fillId="10" borderId="35" xfId="51" applyNumberFormat="1" applyFont="1" applyFill="1" applyBorder="1" applyAlignment="1" applyProtection="1">
      <alignment horizontal="center" vertical="center" wrapText="1"/>
      <protection hidden="1"/>
    </xf>
    <xf numFmtId="0" fontId="17" fillId="43" borderId="12" xfId="0" applyFont="1" applyFill="1" applyBorder="1" applyAlignment="1" applyProtection="1">
      <alignment horizontal="center" vertical="center" wrapText="1"/>
      <protection hidden="1"/>
    </xf>
    <xf numFmtId="0" fontId="24" fillId="10" borderId="0" xfId="0" applyFont="1" applyFill="1" applyBorder="1" applyAlignment="1" applyProtection="1">
      <alignment horizontal="left" wrapText="1"/>
      <protection hidden="1"/>
    </xf>
    <xf numFmtId="9" fontId="24" fillId="10" borderId="0" xfId="51" applyFont="1" applyFill="1" applyBorder="1" applyAlignment="1" applyProtection="1">
      <alignment horizontal="center" wrapText="1"/>
      <protection hidden="1"/>
    </xf>
    <xf numFmtId="0" fontId="22" fillId="10" borderId="0" xfId="0" applyFont="1" applyFill="1" applyBorder="1" applyAlignment="1" applyProtection="1">
      <alignment wrapText="1"/>
      <protection hidden="1"/>
    </xf>
    <xf numFmtId="9" fontId="24" fillId="10" borderId="0" xfId="51" applyNumberFormat="1" applyFont="1" applyFill="1" applyBorder="1" applyAlignment="1" applyProtection="1">
      <alignment horizontal="center" wrapText="1"/>
      <protection hidden="1"/>
    </xf>
    <xf numFmtId="0" fontId="17" fillId="0" borderId="7" xfId="0" applyFont="1" applyBorder="1" applyAlignment="1" applyProtection="1">
      <alignment wrapText="1"/>
      <protection hidden="1"/>
    </xf>
    <xf numFmtId="0" fontId="21" fillId="0" borderId="3" xfId="0" applyFont="1" applyBorder="1" applyAlignment="1" applyProtection="1">
      <alignment wrapText="1"/>
      <protection hidden="1"/>
    </xf>
    <xf numFmtId="0" fontId="23" fillId="0" borderId="3" xfId="0" applyFont="1" applyBorder="1" applyAlignment="1" applyProtection="1">
      <alignment horizontal="center" wrapText="1"/>
      <protection hidden="1"/>
    </xf>
    <xf numFmtId="0" fontId="21" fillId="0" borderId="0" xfId="0" applyFont="1" applyAlignment="1" applyProtection="1">
      <alignment wrapText="1"/>
      <protection hidden="1"/>
    </xf>
    <xf numFmtId="0" fontId="21" fillId="0" borderId="7"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wrapText="1"/>
      <protection hidden="1"/>
    </xf>
    <xf numFmtId="0" fontId="17" fillId="43" borderId="9" xfId="0" applyFont="1" applyFill="1" applyBorder="1" applyAlignment="1" applyProtection="1">
      <alignment horizontal="center" vertical="center" wrapText="1"/>
      <protection hidden="1"/>
    </xf>
    <xf numFmtId="0" fontId="17" fillId="22" borderId="9" xfId="0" applyFont="1" applyFill="1" applyBorder="1" applyAlignment="1" applyProtection="1">
      <alignment horizontal="center" vertical="center" wrapText="1"/>
      <protection hidden="1"/>
    </xf>
    <xf numFmtId="0" fontId="21" fillId="0" borderId="2" xfId="0" applyFont="1" applyBorder="1" applyAlignment="1" applyProtection="1">
      <alignment vertical="center" wrapText="1"/>
    </xf>
    <xf numFmtId="0" fontId="21" fillId="0" borderId="3" xfId="0" applyFont="1" applyBorder="1" applyAlignment="1" applyProtection="1">
      <alignment vertical="center" wrapText="1"/>
    </xf>
    <xf numFmtId="0" fontId="21" fillId="0" borderId="9" xfId="0" applyFont="1" applyBorder="1" applyAlignment="1" applyProtection="1">
      <alignment vertical="center" wrapText="1"/>
    </xf>
    <xf numFmtId="0" fontId="21" fillId="0" borderId="10" xfId="0" applyFont="1" applyBorder="1" applyAlignment="1" applyProtection="1">
      <alignment vertical="center" wrapText="1"/>
    </xf>
    <xf numFmtId="0" fontId="17"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wrapText="1"/>
      <protection hidden="1"/>
    </xf>
    <xf numFmtId="0" fontId="19" fillId="0" borderId="12" xfId="0" applyFont="1" applyFill="1" applyBorder="1" applyAlignment="1" applyProtection="1">
      <alignment horizontal="center" vertical="center" textRotation="90" wrapText="1"/>
      <protection hidden="1"/>
    </xf>
    <xf numFmtId="0" fontId="19" fillId="0" borderId="38" xfId="0" applyFont="1" applyFill="1" applyBorder="1" applyAlignment="1" applyProtection="1">
      <alignment horizontal="center" vertical="center" textRotation="90" wrapText="1"/>
      <protection hidden="1"/>
    </xf>
    <xf numFmtId="0" fontId="19" fillId="0" borderId="28" xfId="0" applyFont="1" applyFill="1" applyBorder="1" applyAlignment="1" applyProtection="1">
      <alignment horizontal="center" vertical="center" textRotation="90" wrapText="1"/>
      <protection hidden="1"/>
    </xf>
    <xf numFmtId="0" fontId="19" fillId="0" borderId="14" xfId="0" applyFont="1" applyFill="1" applyBorder="1" applyAlignment="1" applyProtection="1">
      <alignment horizontal="center" vertical="center" textRotation="90" wrapText="1"/>
      <protection hidden="1"/>
    </xf>
    <xf numFmtId="0" fontId="22" fillId="0" borderId="12" xfId="0" applyFont="1" applyBorder="1" applyAlignment="1" applyProtection="1">
      <alignment horizontal="center" vertical="center" textRotation="90" wrapText="1"/>
      <protection hidden="1"/>
    </xf>
    <xf numFmtId="0" fontId="22" fillId="0" borderId="13" xfId="0" applyFont="1" applyBorder="1" applyAlignment="1" applyProtection="1">
      <alignment horizontal="center" vertical="center" textRotation="90" wrapText="1"/>
      <protection hidden="1"/>
    </xf>
    <xf numFmtId="0" fontId="22" fillId="0" borderId="38" xfId="0" applyFont="1" applyBorder="1" applyAlignment="1" applyProtection="1">
      <alignment horizontal="center" vertical="center" textRotation="90" wrapText="1"/>
      <protection hidden="1"/>
    </xf>
    <xf numFmtId="0" fontId="19" fillId="0" borderId="13" xfId="0" applyFont="1" applyFill="1" applyBorder="1" applyAlignment="1" applyProtection="1">
      <alignment horizontal="center" vertical="center" textRotation="90" wrapText="1"/>
      <protection hidden="1"/>
    </xf>
    <xf numFmtId="0" fontId="19" fillId="0" borderId="35" xfId="0" applyFont="1" applyFill="1" applyBorder="1" applyAlignment="1" applyProtection="1">
      <alignment horizontal="center" vertical="center" textRotation="90" wrapText="1"/>
      <protection hidden="1"/>
    </xf>
    <xf numFmtId="0" fontId="19" fillId="0" borderId="1" xfId="0" applyFont="1" applyFill="1" applyBorder="1" applyAlignment="1" applyProtection="1">
      <alignment horizontal="center" vertical="center" textRotation="90" wrapText="1"/>
      <protection hidden="1"/>
    </xf>
    <xf numFmtId="0" fontId="19" fillId="0" borderId="22" xfId="0" applyFont="1" applyFill="1" applyBorder="1" applyAlignment="1" applyProtection="1">
      <alignment horizontal="center" vertical="center" textRotation="90" wrapText="1"/>
      <protection hidden="1"/>
    </xf>
    <xf numFmtId="0" fontId="28" fillId="15" borderId="28" xfId="0" applyFont="1" applyFill="1" applyBorder="1" applyAlignment="1" applyProtection="1">
      <alignment horizontal="center" vertical="center" wrapText="1"/>
      <protection hidden="1"/>
    </xf>
    <xf numFmtId="0" fontId="28" fillId="15" borderId="13" xfId="0" applyFont="1" applyFill="1" applyBorder="1" applyAlignment="1" applyProtection="1">
      <alignment horizontal="center" vertical="center" wrapText="1"/>
      <protection hidden="1"/>
    </xf>
    <xf numFmtId="0" fontId="28" fillId="15" borderId="38" xfId="0" applyFont="1" applyFill="1" applyBorder="1" applyAlignment="1" applyProtection="1">
      <alignment horizontal="center" vertical="center" wrapText="1"/>
      <protection hidden="1"/>
    </xf>
    <xf numFmtId="0" fontId="19" fillId="0" borderId="28" xfId="0" applyFont="1" applyBorder="1" applyAlignment="1" applyProtection="1">
      <alignment horizontal="center" vertical="center" wrapText="1"/>
      <protection hidden="1"/>
    </xf>
    <xf numFmtId="0" fontId="19" fillId="0" borderId="13"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28" xfId="0" applyFont="1" applyBorder="1" applyAlignment="1" applyProtection="1">
      <alignment horizontal="center" vertical="center" textRotation="90" wrapText="1"/>
      <protection hidden="1"/>
    </xf>
    <xf numFmtId="0" fontId="19" fillId="0" borderId="13" xfId="0" applyFont="1" applyBorder="1" applyAlignment="1" applyProtection="1">
      <alignment horizontal="center" vertical="center" textRotation="90" wrapText="1"/>
      <protection hidden="1"/>
    </xf>
    <xf numFmtId="0" fontId="19" fillId="0" borderId="38" xfId="0" applyFont="1" applyBorder="1" applyAlignment="1" applyProtection="1">
      <alignment horizontal="center" vertical="center" textRotation="90" wrapText="1"/>
      <protection hidden="1"/>
    </xf>
    <xf numFmtId="0" fontId="28" fillId="3" borderId="28" xfId="0" applyFont="1" applyFill="1" applyBorder="1" applyAlignment="1" applyProtection="1">
      <alignment horizontal="center" vertical="center" wrapText="1"/>
      <protection hidden="1"/>
    </xf>
    <xf numFmtId="0" fontId="28" fillId="3" borderId="13" xfId="0" applyFont="1" applyFill="1" applyBorder="1" applyAlignment="1" applyProtection="1">
      <alignment horizontal="center" vertical="center" wrapText="1"/>
      <protection hidden="1"/>
    </xf>
    <xf numFmtId="0" fontId="28" fillId="3" borderId="38" xfId="0" applyFont="1" applyFill="1" applyBorder="1" applyAlignment="1" applyProtection="1">
      <alignment horizontal="center" vertical="center" wrapText="1"/>
      <protection hidden="1"/>
    </xf>
    <xf numFmtId="0" fontId="28" fillId="0" borderId="28" xfId="0" applyFont="1" applyBorder="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28" fillId="0" borderId="38" xfId="0" applyFont="1" applyBorder="1" applyAlignment="1" applyProtection="1">
      <alignment horizontal="center" vertical="center" wrapText="1"/>
      <protection hidden="1"/>
    </xf>
    <xf numFmtId="0" fontId="19" fillId="0" borderId="12" xfId="0" applyFont="1" applyBorder="1" applyAlignment="1" applyProtection="1">
      <alignment horizontal="center" vertical="center" textRotation="90" wrapText="1"/>
      <protection hidden="1"/>
    </xf>
    <xf numFmtId="0" fontId="19" fillId="0" borderId="26" xfId="2" applyFont="1" applyBorder="1" applyAlignment="1" applyProtection="1">
      <alignment horizontal="center" vertical="center" wrapText="1"/>
      <protection hidden="1"/>
    </xf>
    <xf numFmtId="0" fontId="19" fillId="0" borderId="52" xfId="2" applyFont="1" applyBorder="1" applyAlignment="1" applyProtection="1">
      <alignment horizontal="center" vertical="center" wrapText="1"/>
      <protection hidden="1"/>
    </xf>
    <xf numFmtId="0" fontId="19" fillId="0" borderId="51" xfId="2" applyFont="1" applyBorder="1" applyAlignment="1" applyProtection="1">
      <alignment horizontal="center" vertical="center" wrapText="1"/>
      <protection hidden="1"/>
    </xf>
    <xf numFmtId="0" fontId="19" fillId="28" borderId="34" xfId="0" applyFont="1" applyFill="1" applyBorder="1" applyAlignment="1">
      <alignment horizontal="center" vertical="center" wrapText="1"/>
    </xf>
    <xf numFmtId="0" fontId="19" fillId="28" borderId="24" xfId="0" applyFont="1" applyFill="1" applyBorder="1" applyAlignment="1">
      <alignment horizontal="center" vertical="center" wrapText="1"/>
    </xf>
    <xf numFmtId="0" fontId="19" fillId="28" borderId="42" xfId="0" applyFont="1" applyFill="1" applyBorder="1" applyAlignment="1">
      <alignment horizontal="center" vertical="center" wrapText="1"/>
    </xf>
    <xf numFmtId="0" fontId="17" fillId="0" borderId="32"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17" fillId="0" borderId="33" xfId="0" applyFont="1" applyBorder="1" applyAlignment="1" applyProtection="1">
      <alignment horizontal="center" vertical="center" wrapText="1"/>
      <protection hidden="1"/>
    </xf>
    <xf numFmtId="0" fontId="19" fillId="0" borderId="35" xfId="2" applyFont="1" applyBorder="1" applyAlignment="1" applyProtection="1">
      <alignment horizontal="center" vertical="center" wrapText="1"/>
      <protection hidden="1"/>
    </xf>
    <xf numFmtId="0" fontId="19" fillId="0" borderId="1" xfId="2" applyFont="1" applyBorder="1" applyAlignment="1" applyProtection="1">
      <alignment horizontal="center" vertical="center" wrapText="1"/>
      <protection hidden="1"/>
    </xf>
    <xf numFmtId="0" fontId="19" fillId="0" borderId="22" xfId="2" applyFont="1" applyBorder="1" applyAlignment="1" applyProtection="1">
      <alignment horizontal="center" vertical="center" wrapText="1"/>
      <protection hidden="1"/>
    </xf>
    <xf numFmtId="0" fontId="27" fillId="0" borderId="35" xfId="2" applyFont="1" applyBorder="1" applyAlignment="1" applyProtection="1">
      <alignment horizontal="center" vertical="center" wrapText="1"/>
      <protection hidden="1"/>
    </xf>
    <xf numFmtId="0" fontId="27" fillId="0" borderId="1" xfId="2" applyFont="1" applyBorder="1" applyAlignment="1" applyProtection="1">
      <alignment horizontal="center" vertical="center" wrapText="1"/>
      <protection hidden="1"/>
    </xf>
    <xf numFmtId="0" fontId="27" fillId="0" borderId="22" xfId="2" applyFont="1" applyBorder="1" applyAlignment="1" applyProtection="1">
      <alignment horizontal="center" vertical="center" wrapText="1"/>
      <protection hidden="1"/>
    </xf>
    <xf numFmtId="0" fontId="19" fillId="0" borderId="35"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hidden="1"/>
    </xf>
    <xf numFmtId="0" fontId="19" fillId="0" borderId="22" xfId="0" applyFont="1" applyBorder="1" applyAlignment="1" applyProtection="1">
      <alignment horizontal="center" vertical="center" wrapText="1"/>
      <protection hidden="1"/>
    </xf>
    <xf numFmtId="0" fontId="19" fillId="0" borderId="5" xfId="2" applyFont="1" applyBorder="1" applyAlignment="1" applyProtection="1">
      <alignment horizontal="center" vertical="center" wrapText="1"/>
      <protection hidden="1"/>
    </xf>
    <xf numFmtId="0" fontId="19" fillId="0" borderId="13" xfId="2" applyFont="1" applyBorder="1" applyAlignment="1" applyProtection="1">
      <alignment horizontal="center" vertical="center" wrapText="1"/>
      <protection hidden="1"/>
    </xf>
    <xf numFmtId="0" fontId="27" fillId="0" borderId="13" xfId="2" applyFont="1" applyBorder="1" applyAlignment="1" applyProtection="1">
      <alignment horizontal="center" vertical="center" wrapText="1"/>
      <protection hidden="1"/>
    </xf>
    <xf numFmtId="0" fontId="19" fillId="0" borderId="35" xfId="0" applyFont="1" applyBorder="1" applyAlignment="1" applyProtection="1">
      <alignment horizontal="center" vertical="center" textRotation="90" wrapText="1"/>
      <protection hidden="1"/>
    </xf>
    <xf numFmtId="0" fontId="19" fillId="0" borderId="1" xfId="0" applyFont="1" applyBorder="1" applyAlignment="1" applyProtection="1">
      <alignment horizontal="center" vertical="center" textRotation="90" wrapText="1"/>
      <protection hidden="1"/>
    </xf>
    <xf numFmtId="0" fontId="19" fillId="0" borderId="22" xfId="0" applyFont="1" applyBorder="1" applyAlignment="1" applyProtection="1">
      <alignment horizontal="center" vertical="center" textRotation="90" wrapText="1"/>
      <protection hidden="1"/>
    </xf>
    <xf numFmtId="0" fontId="19" fillId="3" borderId="35" xfId="0" applyFont="1" applyFill="1" applyBorder="1" applyAlignment="1" applyProtection="1">
      <alignment horizontal="center" vertical="center" wrapText="1"/>
      <protection hidden="1"/>
    </xf>
    <xf numFmtId="0" fontId="19" fillId="3" borderId="1" xfId="0" applyFont="1" applyFill="1" applyBorder="1" applyAlignment="1" applyProtection="1">
      <alignment horizontal="center" vertical="center" wrapText="1"/>
      <protection hidden="1"/>
    </xf>
    <xf numFmtId="0" fontId="19" fillId="3" borderId="22" xfId="0" applyFont="1" applyFill="1" applyBorder="1" applyAlignment="1" applyProtection="1">
      <alignment horizontal="center" vertical="center" wrapText="1"/>
      <protection hidden="1"/>
    </xf>
    <xf numFmtId="0" fontId="19" fillId="3" borderId="13" xfId="0" applyFont="1" applyFill="1" applyBorder="1" applyAlignment="1" applyProtection="1">
      <alignment horizontal="center" vertical="center" wrapText="1"/>
      <protection hidden="1"/>
    </xf>
    <xf numFmtId="0" fontId="19" fillId="0" borderId="28"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38" xfId="0" applyFont="1" applyFill="1" applyBorder="1" applyAlignment="1" applyProtection="1">
      <alignment horizontal="center" vertical="center" wrapText="1"/>
      <protection hidden="1"/>
    </xf>
    <xf numFmtId="0" fontId="19" fillId="27" borderId="32" xfId="0" applyFont="1" applyFill="1" applyBorder="1" applyAlignment="1" applyProtection="1">
      <alignment horizontal="center" vertical="center" wrapText="1"/>
    </xf>
    <xf numFmtId="0" fontId="19" fillId="27" borderId="34" xfId="0" applyFont="1" applyFill="1" applyBorder="1" applyAlignment="1" applyProtection="1">
      <alignment horizontal="center" vertical="center" wrapText="1"/>
    </xf>
    <xf numFmtId="0" fontId="19" fillId="27" borderId="33" xfId="0" applyFont="1" applyFill="1" applyBorder="1" applyAlignment="1" applyProtection="1">
      <alignment horizontal="center" vertical="center" wrapText="1"/>
    </xf>
    <xf numFmtId="0" fontId="17" fillId="0" borderId="46" xfId="0" applyFont="1" applyBorder="1" applyAlignment="1" applyProtection="1">
      <alignment horizontal="center" vertical="center" wrapText="1"/>
      <protection hidden="1"/>
    </xf>
    <xf numFmtId="0" fontId="19" fillId="0" borderId="48" xfId="2" applyFont="1" applyFill="1" applyBorder="1" applyAlignment="1" applyProtection="1">
      <alignment horizontal="center" vertical="center" wrapText="1"/>
      <protection hidden="1"/>
    </xf>
    <xf numFmtId="0" fontId="19" fillId="0" borderId="49" xfId="2" applyFont="1" applyFill="1" applyBorder="1" applyAlignment="1" applyProtection="1">
      <alignment horizontal="center" vertical="center" wrapText="1"/>
      <protection hidden="1"/>
    </xf>
    <xf numFmtId="0" fontId="19" fillId="0" borderId="50" xfId="2" applyFont="1" applyFill="1" applyBorder="1" applyAlignment="1" applyProtection="1">
      <alignment horizontal="center" vertical="center" wrapText="1"/>
      <protection hidden="1"/>
    </xf>
    <xf numFmtId="0" fontId="19" fillId="0" borderId="28" xfId="2" applyFont="1" applyFill="1" applyBorder="1" applyAlignment="1" applyProtection="1">
      <alignment horizontal="center" vertical="center" wrapText="1"/>
      <protection hidden="1"/>
    </xf>
    <xf numFmtId="0" fontId="19" fillId="0" borderId="13" xfId="2" applyFont="1" applyFill="1" applyBorder="1" applyAlignment="1" applyProtection="1">
      <alignment horizontal="center" vertical="center" wrapText="1"/>
      <protection hidden="1"/>
    </xf>
    <xf numFmtId="0" fontId="19" fillId="0" borderId="38" xfId="2" applyFont="1" applyFill="1" applyBorder="1" applyAlignment="1" applyProtection="1">
      <alignment horizontal="center" vertical="center" wrapText="1"/>
      <protection hidden="1"/>
    </xf>
    <xf numFmtId="0" fontId="27" fillId="0" borderId="28" xfId="2" applyFont="1" applyFill="1" applyBorder="1" applyAlignment="1" applyProtection="1">
      <alignment horizontal="center" vertical="center" wrapText="1"/>
      <protection hidden="1"/>
    </xf>
    <xf numFmtId="0" fontId="27" fillId="0" borderId="13" xfId="2" applyFont="1" applyFill="1" applyBorder="1" applyAlignment="1" applyProtection="1">
      <alignment horizontal="center" vertical="center" wrapText="1"/>
      <protection hidden="1"/>
    </xf>
    <xf numFmtId="0" fontId="27" fillId="0" borderId="38" xfId="2" applyFont="1" applyFill="1" applyBorder="1" applyAlignment="1" applyProtection="1">
      <alignment horizontal="center" vertical="center" wrapText="1"/>
      <protection hidden="1"/>
    </xf>
    <xf numFmtId="0" fontId="19" fillId="4" borderId="28" xfId="0" applyFont="1" applyFill="1" applyBorder="1" applyAlignment="1" applyProtection="1">
      <alignment horizontal="center" vertical="center" wrapText="1"/>
      <protection hidden="1"/>
    </xf>
    <xf numFmtId="0" fontId="19" fillId="4" borderId="13" xfId="0" applyFont="1" applyFill="1" applyBorder="1" applyAlignment="1" applyProtection="1">
      <alignment horizontal="center" vertical="center" wrapText="1"/>
      <protection hidden="1"/>
    </xf>
    <xf numFmtId="0" fontId="19" fillId="4" borderId="38" xfId="0" applyFont="1" applyFill="1" applyBorder="1" applyAlignment="1" applyProtection="1">
      <alignment horizontal="center" vertical="center" wrapText="1"/>
      <protection hidden="1"/>
    </xf>
    <xf numFmtId="0" fontId="28" fillId="15" borderId="35" xfId="0" applyFont="1" applyFill="1" applyBorder="1" applyAlignment="1" applyProtection="1">
      <alignment horizontal="center" vertical="center" wrapText="1"/>
      <protection hidden="1"/>
    </xf>
    <xf numFmtId="0" fontId="28" fillId="15" borderId="1" xfId="0" applyFont="1" applyFill="1" applyBorder="1" applyAlignment="1" applyProtection="1">
      <alignment horizontal="center" vertical="center" wrapText="1"/>
      <protection hidden="1"/>
    </xf>
    <xf numFmtId="0" fontId="28" fillId="15" borderId="22" xfId="0" applyFont="1" applyFill="1" applyBorder="1" applyAlignment="1" applyProtection="1">
      <alignment horizontal="center" vertical="center" wrapText="1"/>
      <protection hidden="1"/>
    </xf>
    <xf numFmtId="0" fontId="19" fillId="0" borderId="35"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0" fontId="19" fillId="0" borderId="22" xfId="0" applyFont="1" applyFill="1" applyBorder="1" applyAlignment="1" applyProtection="1">
      <alignment horizontal="center" vertical="center" wrapText="1"/>
      <protection hidden="1"/>
    </xf>
    <xf numFmtId="0" fontId="28" fillId="0" borderId="28" xfId="0" applyFont="1" applyFill="1" applyBorder="1" applyAlignment="1" applyProtection="1">
      <alignment horizontal="center" vertical="center" wrapText="1"/>
      <protection hidden="1"/>
    </xf>
    <xf numFmtId="0" fontId="28" fillId="0" borderId="13" xfId="0" applyFont="1" applyFill="1" applyBorder="1" applyAlignment="1" applyProtection="1">
      <alignment horizontal="center" vertical="center" wrapText="1"/>
      <protection hidden="1"/>
    </xf>
    <xf numFmtId="0" fontId="28" fillId="0" borderId="38" xfId="0" applyFont="1" applyFill="1" applyBorder="1" applyAlignment="1" applyProtection="1">
      <alignment horizontal="center" vertical="center" wrapText="1"/>
      <protection hidden="1"/>
    </xf>
    <xf numFmtId="0" fontId="28" fillId="29" borderId="28" xfId="0" applyFont="1" applyFill="1" applyBorder="1" applyAlignment="1" applyProtection="1">
      <alignment horizontal="center" vertical="center" wrapText="1"/>
      <protection hidden="1"/>
    </xf>
    <xf numFmtId="0" fontId="28" fillId="29" borderId="13" xfId="0" applyFont="1" applyFill="1" applyBorder="1" applyAlignment="1" applyProtection="1">
      <alignment horizontal="center" vertical="center" wrapText="1"/>
      <protection hidden="1"/>
    </xf>
    <xf numFmtId="0" fontId="19" fillId="40" borderId="32" xfId="0" applyFont="1" applyFill="1" applyBorder="1" applyAlignment="1" applyProtection="1">
      <alignment horizontal="center" vertical="center" wrapText="1"/>
    </xf>
    <xf numFmtId="0" fontId="19" fillId="40" borderId="34" xfId="0" applyFont="1" applyFill="1" applyBorder="1" applyAlignment="1" applyProtection="1">
      <alignment horizontal="center" vertical="center" wrapText="1"/>
    </xf>
    <xf numFmtId="0" fontId="17" fillId="0" borderId="47" xfId="0" applyFont="1" applyBorder="1" applyAlignment="1" applyProtection="1">
      <alignment horizontal="center" vertical="center" wrapText="1"/>
      <protection hidden="1"/>
    </xf>
    <xf numFmtId="0" fontId="19" fillId="3" borderId="28" xfId="0" applyFont="1" applyFill="1" applyBorder="1" applyAlignment="1" applyProtection="1">
      <alignment horizontal="center" vertical="center" wrapText="1"/>
      <protection hidden="1"/>
    </xf>
    <xf numFmtId="0" fontId="28" fillId="0" borderId="35"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28" fillId="4" borderId="28" xfId="0" applyFont="1" applyFill="1" applyBorder="1" applyAlignment="1" applyProtection="1">
      <alignment horizontal="center" vertical="center" wrapText="1"/>
      <protection hidden="1"/>
    </xf>
    <xf numFmtId="0" fontId="28" fillId="4" borderId="13" xfId="0" applyFont="1" applyFill="1" applyBorder="1" applyAlignment="1" applyProtection="1">
      <alignment horizontal="center" vertical="center" wrapText="1"/>
      <protection hidden="1"/>
    </xf>
    <xf numFmtId="0" fontId="28" fillId="4" borderId="38" xfId="0" applyFont="1" applyFill="1" applyBorder="1" applyAlignment="1" applyProtection="1">
      <alignment horizontal="center" vertical="center" wrapText="1"/>
      <protection hidden="1"/>
    </xf>
    <xf numFmtId="0" fontId="19" fillId="0" borderId="12" xfId="0" applyFont="1" applyBorder="1" applyAlignment="1" applyProtection="1">
      <alignment horizontal="center" vertical="center" wrapText="1"/>
      <protection hidden="1"/>
    </xf>
    <xf numFmtId="0" fontId="28" fillId="15" borderId="12" xfId="0" applyFont="1" applyFill="1" applyBorder="1" applyAlignment="1" applyProtection="1">
      <alignment horizontal="center" vertical="center" wrapText="1"/>
      <protection hidden="1"/>
    </xf>
    <xf numFmtId="0" fontId="28" fillId="4" borderId="35" xfId="0" applyFont="1" applyFill="1" applyBorder="1" applyAlignment="1" applyProtection="1">
      <alignment horizontal="center" vertical="center" wrapText="1"/>
      <protection hidden="1"/>
    </xf>
    <xf numFmtId="0" fontId="28" fillId="4" borderId="12" xfId="0" applyFont="1" applyFill="1" applyBorder="1" applyAlignment="1" applyProtection="1">
      <alignment horizontal="center" vertical="center" wrapText="1"/>
      <protection hidden="1"/>
    </xf>
    <xf numFmtId="0" fontId="19" fillId="39" borderId="32" xfId="0" applyFont="1" applyFill="1" applyBorder="1" applyAlignment="1" applyProtection="1">
      <alignment horizontal="center" vertical="center" wrapText="1"/>
    </xf>
    <xf numFmtId="0" fontId="19" fillId="39" borderId="34" xfId="0" applyFont="1" applyFill="1" applyBorder="1" applyAlignment="1" applyProtection="1">
      <alignment horizontal="center" vertical="center" wrapText="1"/>
    </xf>
    <xf numFmtId="0" fontId="19" fillId="39" borderId="24" xfId="0" applyFont="1" applyFill="1" applyBorder="1" applyAlignment="1" applyProtection="1">
      <alignment horizontal="center" vertical="center" wrapText="1"/>
    </xf>
    <xf numFmtId="0" fontId="19" fillId="39" borderId="42" xfId="0" applyFont="1" applyFill="1" applyBorder="1" applyAlignment="1" applyProtection="1">
      <alignment horizontal="center" vertical="center" wrapText="1"/>
    </xf>
    <xf numFmtId="0" fontId="19" fillId="0" borderId="19" xfId="2" applyFont="1" applyBorder="1" applyAlignment="1" applyProtection="1">
      <alignment horizontal="center" vertical="center" wrapText="1"/>
      <protection hidden="1"/>
    </xf>
    <xf numFmtId="0" fontId="19" fillId="0" borderId="12" xfId="2" applyFont="1" applyBorder="1" applyAlignment="1" applyProtection="1">
      <alignment horizontal="center" vertical="center" wrapText="1"/>
      <protection hidden="1"/>
    </xf>
    <xf numFmtId="0" fontId="27" fillId="0" borderId="12" xfId="2" applyFont="1" applyBorder="1" applyAlignment="1" applyProtection="1">
      <alignment horizontal="center" vertical="center" wrapText="1"/>
      <protection hidden="1"/>
    </xf>
    <xf numFmtId="0" fontId="19" fillId="4" borderId="35" xfId="0" applyFont="1" applyFill="1" applyBorder="1" applyAlignment="1" applyProtection="1">
      <alignment horizontal="center" vertical="center" wrapText="1"/>
      <protection hidden="1"/>
    </xf>
    <xf numFmtId="0" fontId="19" fillId="4" borderId="12" xfId="0" applyFont="1" applyFill="1" applyBorder="1" applyAlignment="1" applyProtection="1">
      <alignment horizontal="center" vertical="center" wrapText="1"/>
      <protection hidden="1"/>
    </xf>
    <xf numFmtId="0" fontId="19" fillId="0" borderId="14" xfId="0" applyFont="1" applyBorder="1" applyAlignment="1" applyProtection="1">
      <alignment horizontal="center" vertical="center" textRotation="90" wrapText="1"/>
      <protection hidden="1"/>
    </xf>
    <xf numFmtId="0" fontId="29" fillId="0" borderId="35" xfId="0" applyFont="1" applyBorder="1" applyAlignment="1" applyProtection="1">
      <alignment horizontal="center" vertical="center" textRotation="90" wrapText="1"/>
      <protection hidden="1"/>
    </xf>
    <xf numFmtId="0" fontId="29" fillId="0" borderId="22" xfId="0" applyFont="1" applyBorder="1" applyAlignment="1" applyProtection="1">
      <alignment horizontal="center" vertical="center" textRotation="90" wrapText="1"/>
      <protection hidden="1"/>
    </xf>
    <xf numFmtId="0" fontId="29" fillId="0" borderId="31" xfId="0" applyFont="1" applyBorder="1" applyAlignment="1" applyProtection="1">
      <alignment horizontal="center" vertical="center" textRotation="90" wrapText="1"/>
      <protection hidden="1"/>
    </xf>
    <xf numFmtId="0" fontId="19" fillId="0" borderId="48" xfId="2" applyFont="1" applyBorder="1" applyAlignment="1" applyProtection="1">
      <alignment horizontal="center" vertical="center" wrapText="1"/>
      <protection hidden="1"/>
    </xf>
    <xf numFmtId="0" fontId="19" fillId="0" borderId="49" xfId="2" applyFont="1" applyBorder="1" applyAlignment="1" applyProtection="1">
      <alignment horizontal="center" vertical="center" wrapText="1"/>
      <protection hidden="1"/>
    </xf>
    <xf numFmtId="0" fontId="19" fillId="0" borderId="28" xfId="2" applyFont="1" applyBorder="1" applyAlignment="1" applyProtection="1">
      <alignment horizontal="center" vertical="center" wrapText="1"/>
      <protection hidden="1"/>
    </xf>
    <xf numFmtId="0" fontId="27" fillId="0" borderId="28" xfId="2" applyFont="1" applyBorder="1" applyAlignment="1" applyProtection="1">
      <alignment horizontal="center" vertical="center" wrapText="1"/>
      <protection hidden="1"/>
    </xf>
    <xf numFmtId="0" fontId="28" fillId="29" borderId="38" xfId="0" applyFont="1" applyFill="1" applyBorder="1" applyAlignment="1" applyProtection="1">
      <alignment horizontal="center" vertical="center" wrapText="1"/>
      <protection hidden="1"/>
    </xf>
    <xf numFmtId="0" fontId="19" fillId="36" borderId="32" xfId="0" applyFont="1" applyFill="1" applyBorder="1" applyAlignment="1" applyProtection="1">
      <alignment horizontal="center" vertical="center" wrapText="1"/>
    </xf>
    <xf numFmtId="0" fontId="19" fillId="36" borderId="34" xfId="0" applyFont="1" applyFill="1" applyBorder="1" applyAlignment="1" applyProtection="1">
      <alignment horizontal="center" vertical="center" wrapText="1"/>
    </xf>
    <xf numFmtId="0" fontId="19" fillId="7" borderId="32" xfId="0" applyFont="1" applyFill="1" applyBorder="1" applyAlignment="1" applyProtection="1">
      <alignment horizontal="center" vertical="center" wrapText="1"/>
    </xf>
    <xf numFmtId="0" fontId="19" fillId="7" borderId="34" xfId="0" applyFont="1" applyFill="1" applyBorder="1" applyAlignment="1" applyProtection="1">
      <alignment horizontal="center" vertical="center" wrapText="1"/>
    </xf>
    <xf numFmtId="0" fontId="19" fillId="7" borderId="33" xfId="0" applyFont="1" applyFill="1" applyBorder="1" applyAlignment="1" applyProtection="1">
      <alignment horizontal="center" vertical="center" wrapText="1"/>
    </xf>
    <xf numFmtId="0" fontId="19" fillId="29" borderId="14" xfId="0" applyFont="1" applyFill="1" applyBorder="1" applyAlignment="1" applyProtection="1">
      <alignment horizontal="center" vertical="center" wrapText="1"/>
      <protection hidden="1"/>
    </xf>
    <xf numFmtId="0" fontId="19" fillId="29" borderId="1" xfId="0" applyFont="1" applyFill="1" applyBorder="1" applyAlignment="1" applyProtection="1">
      <alignment horizontal="center" vertical="center" wrapText="1"/>
      <protection hidden="1"/>
    </xf>
    <xf numFmtId="0" fontId="19" fillId="29" borderId="12" xfId="0" applyFont="1" applyFill="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27" fillId="0" borderId="14" xfId="2" applyFont="1" applyBorder="1" applyAlignment="1" applyProtection="1">
      <alignment horizontal="center" vertical="center" wrapText="1"/>
      <protection hidden="1"/>
    </xf>
    <xf numFmtId="0" fontId="19" fillId="2" borderId="1" xfId="0" applyFont="1" applyFill="1" applyBorder="1" applyAlignment="1" applyProtection="1">
      <alignment horizontal="center" vertical="center" textRotation="90" wrapText="1"/>
      <protection hidden="1"/>
    </xf>
    <xf numFmtId="0" fontId="28" fillId="29" borderId="35" xfId="0" applyFont="1" applyFill="1" applyBorder="1" applyAlignment="1" applyProtection="1">
      <alignment horizontal="center" vertical="center" wrapText="1"/>
      <protection hidden="1"/>
    </xf>
    <xf numFmtId="0" fontId="28" fillId="2" borderId="1" xfId="0" applyFont="1" applyFill="1" applyBorder="1" applyAlignment="1" applyProtection="1">
      <alignment horizontal="center" vertical="center" wrapText="1"/>
      <protection hidden="1"/>
    </xf>
    <xf numFmtId="0" fontId="28" fillId="29" borderId="1" xfId="0" applyFont="1" applyFill="1" applyBorder="1" applyAlignment="1" applyProtection="1">
      <alignment horizontal="center" vertical="center" wrapText="1"/>
      <protection hidden="1"/>
    </xf>
    <xf numFmtId="0" fontId="28" fillId="29" borderId="22" xfId="0" applyFont="1" applyFill="1" applyBorder="1" applyAlignment="1" applyProtection="1">
      <alignment horizontal="center" vertical="center" wrapText="1"/>
      <protection hidden="1"/>
    </xf>
    <xf numFmtId="0" fontId="19" fillId="2" borderId="1" xfId="0"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wrapText="1"/>
      <protection hidden="1"/>
    </xf>
    <xf numFmtId="0" fontId="28" fillId="0" borderId="22" xfId="0" applyFont="1" applyBorder="1" applyAlignment="1" applyProtection="1">
      <alignment horizontal="center" vertical="center" wrapText="1"/>
      <protection hidden="1"/>
    </xf>
    <xf numFmtId="0" fontId="19" fillId="29" borderId="35" xfId="0" applyFont="1" applyFill="1" applyBorder="1" applyAlignment="1" applyProtection="1">
      <alignment horizontal="center" vertical="center" wrapText="1"/>
      <protection hidden="1"/>
    </xf>
    <xf numFmtId="0" fontId="19" fillId="29" borderId="22" xfId="0" applyFont="1" applyFill="1" applyBorder="1" applyAlignment="1" applyProtection="1">
      <alignment horizontal="center" vertical="center" wrapText="1"/>
      <protection hidden="1"/>
    </xf>
    <xf numFmtId="0" fontId="19" fillId="2" borderId="52" xfId="2" applyFont="1" applyFill="1" applyBorder="1" applyAlignment="1" applyProtection="1">
      <alignment horizontal="center" vertical="center" wrapText="1"/>
      <protection hidden="1"/>
    </xf>
    <xf numFmtId="0" fontId="19" fillId="2" borderId="1" xfId="2" applyFont="1" applyFill="1" applyBorder="1" applyAlignment="1" applyProtection="1">
      <alignment horizontal="center" vertical="center" wrapText="1"/>
      <protection hidden="1"/>
    </xf>
    <xf numFmtId="0" fontId="27" fillId="2" borderId="1" xfId="2" applyFont="1" applyFill="1" applyBorder="1" applyAlignment="1" applyProtection="1">
      <alignment horizontal="center" vertical="center" wrapText="1"/>
      <protection hidden="1"/>
    </xf>
    <xf numFmtId="0" fontId="19" fillId="29" borderId="28" xfId="0" applyFont="1" applyFill="1" applyBorder="1" applyAlignment="1" applyProtection="1">
      <alignment horizontal="center" vertical="center" wrapText="1"/>
      <protection hidden="1"/>
    </xf>
    <xf numFmtId="0" fontId="19" fillId="29" borderId="13" xfId="0" applyFont="1" applyFill="1" applyBorder="1" applyAlignment="1" applyProtection="1">
      <alignment horizontal="center" vertical="center" wrapText="1"/>
      <protection hidden="1"/>
    </xf>
    <xf numFmtId="0" fontId="19" fillId="10" borderId="35" xfId="0" applyFont="1" applyFill="1" applyBorder="1" applyAlignment="1" applyProtection="1">
      <alignment horizontal="center" vertical="center" textRotation="90" wrapText="1"/>
      <protection hidden="1"/>
    </xf>
    <xf numFmtId="0" fontId="19" fillId="10" borderId="1" xfId="0" applyFont="1" applyFill="1" applyBorder="1" applyAlignment="1" applyProtection="1">
      <alignment horizontal="center" vertical="center" textRotation="90" wrapText="1"/>
      <protection hidden="1"/>
    </xf>
    <xf numFmtId="0" fontId="19" fillId="10" borderId="22" xfId="0" applyFont="1" applyFill="1" applyBorder="1" applyAlignment="1" applyProtection="1">
      <alignment horizontal="center" vertical="center" textRotation="90" wrapText="1"/>
      <protection hidden="1"/>
    </xf>
    <xf numFmtId="0" fontId="28" fillId="5" borderId="35" xfId="0" applyFont="1" applyFill="1" applyBorder="1" applyAlignment="1" applyProtection="1">
      <alignment horizontal="center" vertical="center" wrapText="1"/>
      <protection hidden="1"/>
    </xf>
    <xf numFmtId="0" fontId="28" fillId="5" borderId="1" xfId="0" applyFont="1" applyFill="1" applyBorder="1" applyAlignment="1" applyProtection="1">
      <alignment horizontal="center" vertical="center" wrapText="1"/>
      <protection hidden="1"/>
    </xf>
    <xf numFmtId="0" fontId="28" fillId="5" borderId="22" xfId="0" applyFont="1" applyFill="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17" fillId="0" borderId="40" xfId="0" applyFont="1" applyBorder="1" applyAlignment="1" applyProtection="1">
      <alignment horizontal="center" vertical="center" wrapText="1"/>
      <protection hidden="1"/>
    </xf>
    <xf numFmtId="0" fontId="17" fillId="0" borderId="41" xfId="0" applyFont="1" applyBorder="1" applyAlignment="1" applyProtection="1">
      <alignment horizontal="center" vertical="center" wrapText="1"/>
      <protection hidden="1"/>
    </xf>
    <xf numFmtId="0" fontId="19" fillId="4" borderId="1" xfId="0" applyFont="1" applyFill="1" applyBorder="1" applyAlignment="1" applyProtection="1">
      <alignment horizontal="center" vertical="center" wrapText="1"/>
      <protection hidden="1"/>
    </xf>
    <xf numFmtId="0" fontId="19" fillId="4" borderId="22" xfId="0" applyFont="1" applyFill="1" applyBorder="1" applyAlignment="1" applyProtection="1">
      <alignment horizontal="center" vertical="center" wrapText="1"/>
      <protection hidden="1"/>
    </xf>
    <xf numFmtId="0" fontId="19" fillId="33" borderId="32"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0" borderId="11" xfId="2" applyFont="1" applyBorder="1" applyAlignment="1" applyProtection="1">
      <alignment horizontal="center" vertical="center" wrapText="1"/>
      <protection hidden="1"/>
    </xf>
    <xf numFmtId="0" fontId="19" fillId="0" borderId="8" xfId="2" applyFont="1" applyBorder="1" applyAlignment="1" applyProtection="1">
      <alignment horizontal="center" vertical="center" wrapText="1"/>
      <protection hidden="1"/>
    </xf>
    <xf numFmtId="0" fontId="19" fillId="0" borderId="4" xfId="2" applyFont="1" applyBorder="1" applyAlignment="1" applyProtection="1">
      <alignment horizontal="center" vertical="center" wrapText="1"/>
      <protection hidden="1"/>
    </xf>
    <xf numFmtId="0" fontId="19" fillId="0" borderId="14" xfId="2" applyFont="1" applyBorder="1" applyAlignment="1" applyProtection="1">
      <alignment horizontal="center" vertical="center" wrapText="1"/>
      <protection hidden="1"/>
    </xf>
    <xf numFmtId="0" fontId="19" fillId="0" borderId="17" xfId="2" applyFont="1" applyBorder="1" applyAlignment="1" applyProtection="1">
      <alignment horizontal="center" vertical="center" wrapText="1"/>
      <protection hidden="1"/>
    </xf>
    <xf numFmtId="0" fontId="19" fillId="0" borderId="31" xfId="2" applyFont="1" applyBorder="1" applyAlignment="1" applyProtection="1">
      <alignment horizontal="center" vertical="center" wrapText="1"/>
      <protection hidden="1"/>
    </xf>
    <xf numFmtId="0" fontId="17" fillId="32" borderId="26" xfId="0" applyFont="1" applyFill="1" applyBorder="1" applyAlignment="1" applyProtection="1">
      <alignment horizontal="center" vertical="center" wrapText="1"/>
      <protection hidden="1"/>
    </xf>
    <xf numFmtId="0" fontId="17" fillId="32" borderId="19" xfId="0" applyFont="1" applyFill="1" applyBorder="1" applyAlignment="1" applyProtection="1">
      <alignment horizontal="center" vertical="center" wrapText="1"/>
      <protection hidden="1"/>
    </xf>
    <xf numFmtId="0" fontId="17" fillId="32" borderId="27" xfId="0" applyFont="1" applyFill="1" applyBorder="1" applyAlignment="1" applyProtection="1">
      <alignment horizontal="center" vertical="center" wrapText="1"/>
      <protection hidden="1"/>
    </xf>
    <xf numFmtId="0" fontId="17" fillId="32" borderId="15" xfId="0" applyFont="1" applyFill="1" applyBorder="1" applyAlignment="1" applyProtection="1">
      <alignment horizontal="center" vertical="center" wrapText="1"/>
      <protection hidden="1"/>
    </xf>
    <xf numFmtId="0" fontId="17" fillId="32" borderId="13" xfId="0" applyFont="1" applyFill="1" applyBorder="1" applyAlignment="1" applyProtection="1">
      <alignment horizontal="center" vertical="center" wrapText="1"/>
      <protection hidden="1"/>
    </xf>
    <xf numFmtId="0" fontId="17" fillId="0" borderId="24" xfId="0" applyFont="1" applyBorder="1" applyAlignment="1" applyProtection="1">
      <alignment horizontal="center" vertical="center" wrapText="1"/>
      <protection hidden="1"/>
    </xf>
    <xf numFmtId="0" fontId="19" fillId="34" borderId="34" xfId="45" applyFont="1" applyFill="1" applyBorder="1" applyAlignment="1">
      <alignment horizontal="center" vertical="center" wrapText="1"/>
    </xf>
    <xf numFmtId="0" fontId="19" fillId="34" borderId="33" xfId="45" applyFont="1" applyFill="1" applyBorder="1" applyAlignment="1">
      <alignment horizontal="center" vertical="center" wrapText="1"/>
    </xf>
    <xf numFmtId="0" fontId="17" fillId="0" borderId="37"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9" fillId="35" borderId="43" xfId="45" applyFont="1" applyFill="1" applyBorder="1" applyAlignment="1">
      <alignment horizontal="center" vertical="center" wrapText="1"/>
    </xf>
    <xf numFmtId="0" fontId="19" fillId="35" borderId="44" xfId="45" applyFont="1" applyFill="1" applyBorder="1" applyAlignment="1">
      <alignment horizontal="center" vertical="center" wrapText="1"/>
    </xf>
    <xf numFmtId="0" fontId="19" fillId="35" borderId="45" xfId="45" applyFont="1" applyFill="1" applyBorder="1" applyAlignment="1">
      <alignment horizontal="center" vertical="center" wrapText="1"/>
    </xf>
    <xf numFmtId="0" fontId="17" fillId="10" borderId="9" xfId="0" applyFont="1" applyFill="1" applyBorder="1" applyAlignment="1" applyProtection="1">
      <alignment horizontal="center" vertical="center" wrapText="1"/>
      <protection hidden="1"/>
    </xf>
    <xf numFmtId="0" fontId="17" fillId="10" borderId="11" xfId="0" applyFont="1" applyFill="1" applyBorder="1" applyAlignment="1" applyProtection="1">
      <alignment horizontal="center" vertical="center" wrapText="1"/>
      <protection hidden="1"/>
    </xf>
    <xf numFmtId="0" fontId="17" fillId="42" borderId="9" xfId="0" applyFont="1" applyFill="1" applyBorder="1" applyAlignment="1" applyProtection="1">
      <alignment horizontal="center" vertical="center" wrapText="1"/>
      <protection hidden="1"/>
    </xf>
    <xf numFmtId="0" fontId="17" fillId="42" borderId="57" xfId="0" applyFont="1" applyFill="1" applyBorder="1" applyAlignment="1" applyProtection="1">
      <alignment horizontal="center" vertical="center" wrapText="1"/>
      <protection hidden="1"/>
    </xf>
    <xf numFmtId="0" fontId="17" fillId="34" borderId="9" xfId="0" applyFont="1" applyFill="1" applyBorder="1" applyAlignment="1" applyProtection="1">
      <alignment horizontal="center" vertical="center" wrapText="1"/>
      <protection hidden="1"/>
    </xf>
    <xf numFmtId="0" fontId="17" fillId="34" borderId="11" xfId="0" applyFont="1" applyFill="1" applyBorder="1" applyAlignment="1" applyProtection="1">
      <alignment horizontal="center" vertical="center" wrapText="1"/>
      <protection hidden="1"/>
    </xf>
    <xf numFmtId="0" fontId="17" fillId="34" borderId="10" xfId="0" applyFont="1" applyFill="1" applyBorder="1" applyAlignment="1" applyProtection="1">
      <alignment horizontal="center" vertical="center" wrapText="1"/>
      <protection hidden="1"/>
    </xf>
    <xf numFmtId="0" fontId="17" fillId="32" borderId="13" xfId="0" quotePrefix="1" applyFont="1" applyFill="1" applyBorder="1" applyAlignment="1" applyProtection="1">
      <alignment horizontal="center" vertical="center" wrapText="1"/>
      <protection hidden="1"/>
    </xf>
    <xf numFmtId="0" fontId="17" fillId="34" borderId="30" xfId="0" applyFont="1" applyFill="1" applyBorder="1" applyAlignment="1" applyProtection="1">
      <alignment horizontal="center" vertical="center" wrapText="1"/>
      <protection hidden="1"/>
    </xf>
    <xf numFmtId="0" fontId="17" fillId="32" borderId="56" xfId="0" applyFont="1" applyFill="1" applyBorder="1" applyAlignment="1" applyProtection="1">
      <alignment horizontal="center" vertical="center" wrapText="1"/>
      <protection hidden="1"/>
    </xf>
    <xf numFmtId="0" fontId="17" fillId="32" borderId="10" xfId="0" applyFont="1" applyFill="1" applyBorder="1" applyAlignment="1" applyProtection="1">
      <alignment horizontal="center" vertical="center" wrapText="1"/>
      <protection hidden="1"/>
    </xf>
    <xf numFmtId="0" fontId="17" fillId="32" borderId="57" xfId="0" applyFont="1" applyFill="1" applyBorder="1" applyAlignment="1" applyProtection="1">
      <alignment horizontal="center" vertical="center" wrapText="1"/>
      <protection hidden="1"/>
    </xf>
    <xf numFmtId="0" fontId="17" fillId="3" borderId="16" xfId="0" applyFont="1" applyFill="1" applyBorder="1" applyAlignment="1" applyProtection="1">
      <alignment horizontal="center" vertical="center" wrapText="1"/>
      <protection hidden="1"/>
    </xf>
    <xf numFmtId="0" fontId="17" fillId="3" borderId="18" xfId="0" applyFont="1" applyFill="1" applyBorder="1" applyAlignment="1" applyProtection="1">
      <alignment horizontal="center" vertical="center" wrapText="1"/>
      <protection hidden="1"/>
    </xf>
    <xf numFmtId="0" fontId="17" fillId="29" borderId="9" xfId="0" applyFont="1" applyFill="1" applyBorder="1" applyAlignment="1" applyProtection="1">
      <alignment horizontal="center" vertical="center" wrapText="1"/>
      <protection hidden="1"/>
    </xf>
    <xf numFmtId="0" fontId="17" fillId="29" borderId="10" xfId="0" applyFont="1" applyFill="1" applyBorder="1" applyAlignment="1" applyProtection="1">
      <alignment horizontal="center" vertical="center" wrapText="1"/>
      <protection hidden="1"/>
    </xf>
    <xf numFmtId="0" fontId="17" fillId="29" borderId="11" xfId="0" applyFont="1" applyFill="1" applyBorder="1" applyAlignment="1" applyProtection="1">
      <alignment horizontal="center" vertical="center" wrapText="1"/>
      <protection hidden="1"/>
    </xf>
    <xf numFmtId="0" fontId="28" fillId="3" borderId="35" xfId="0" applyFont="1" applyFill="1" applyBorder="1" applyAlignment="1" applyProtection="1">
      <alignment horizontal="center" vertical="center" wrapText="1"/>
      <protection hidden="1"/>
    </xf>
    <xf numFmtId="0" fontId="28" fillId="3" borderId="1" xfId="0" applyFont="1" applyFill="1" applyBorder="1" applyAlignment="1" applyProtection="1">
      <alignment horizontal="center" vertical="center" wrapText="1"/>
      <protection hidden="1"/>
    </xf>
    <xf numFmtId="0" fontId="28" fillId="3" borderId="22" xfId="0" applyFont="1" applyFill="1" applyBorder="1" applyAlignment="1" applyProtection="1">
      <alignment horizontal="center" vertical="center" wrapText="1"/>
      <protection hidden="1"/>
    </xf>
    <xf numFmtId="0" fontId="17" fillId="28" borderId="56" xfId="0" applyFont="1" applyFill="1" applyBorder="1" applyAlignment="1" applyProtection="1">
      <alignment horizontal="center" vertical="center" wrapText="1"/>
      <protection hidden="1"/>
    </xf>
    <xf numFmtId="0" fontId="17" fillId="28" borderId="10" xfId="0" applyFont="1" applyFill="1" applyBorder="1" applyAlignment="1" applyProtection="1">
      <alignment horizontal="center" vertical="center" wrapText="1"/>
      <protection hidden="1"/>
    </xf>
    <xf numFmtId="0" fontId="17" fillId="28" borderId="57" xfId="0" applyFont="1" applyFill="1" applyBorder="1" applyAlignment="1" applyProtection="1">
      <alignment horizontal="center" vertical="center" wrapText="1"/>
      <protection hidden="1"/>
    </xf>
    <xf numFmtId="0" fontId="17" fillId="34" borderId="56" xfId="0" applyFont="1" applyFill="1" applyBorder="1" applyAlignment="1" applyProtection="1">
      <alignment horizontal="center" vertical="center" wrapText="1"/>
      <protection hidden="1"/>
    </xf>
    <xf numFmtId="0" fontId="17" fillId="28" borderId="9" xfId="0" applyFont="1" applyFill="1" applyBorder="1" applyAlignment="1" applyProtection="1">
      <alignment horizontal="center" vertical="center" wrapText="1"/>
      <protection hidden="1"/>
    </xf>
    <xf numFmtId="0" fontId="17" fillId="28" borderId="11" xfId="0" applyFont="1" applyFill="1" applyBorder="1" applyAlignment="1" applyProtection="1">
      <alignment horizontal="center" vertical="center" wrapText="1"/>
      <protection hidden="1"/>
    </xf>
    <xf numFmtId="0" fontId="17" fillId="34" borderId="57" xfId="0" applyFont="1" applyFill="1" applyBorder="1" applyAlignment="1" applyProtection="1">
      <alignment horizontal="center" vertical="center" wrapText="1"/>
      <protection hidden="1"/>
    </xf>
    <xf numFmtId="0" fontId="17" fillId="29" borderId="56" xfId="0" applyFont="1" applyFill="1" applyBorder="1" applyAlignment="1" applyProtection="1">
      <alignment horizontal="center" vertical="center" wrapText="1"/>
      <protection hidden="1"/>
    </xf>
    <xf numFmtId="0" fontId="19" fillId="20" borderId="32" xfId="0" applyFont="1" applyFill="1" applyBorder="1" applyAlignment="1" applyProtection="1">
      <alignment horizontal="center" vertical="center" wrapText="1"/>
    </xf>
    <xf numFmtId="0" fontId="19" fillId="20" borderId="34" xfId="0" applyFont="1" applyFill="1" applyBorder="1" applyAlignment="1" applyProtection="1">
      <alignment horizontal="center" vertical="center" wrapText="1"/>
    </xf>
    <xf numFmtId="0" fontId="19" fillId="20" borderId="33" xfId="0" applyFont="1" applyFill="1" applyBorder="1" applyAlignment="1" applyProtection="1">
      <alignment horizontal="center" vertical="center" wrapText="1"/>
    </xf>
    <xf numFmtId="0" fontId="19" fillId="29" borderId="38" xfId="0" applyFont="1" applyFill="1" applyBorder="1" applyAlignment="1" applyProtection="1">
      <alignment horizontal="center" vertical="center" wrapText="1"/>
      <protection hidden="1"/>
    </xf>
    <xf numFmtId="0" fontId="19" fillId="31" borderId="43"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45" xfId="0" applyFont="1" applyFill="1" applyBorder="1" applyAlignment="1">
      <alignment horizontal="center" vertical="center" wrapText="1"/>
    </xf>
    <xf numFmtId="0" fontId="19" fillId="3" borderId="38" xfId="0" applyFont="1" applyFill="1" applyBorder="1" applyAlignment="1" applyProtection="1">
      <alignment horizontal="center" vertical="center" wrapText="1"/>
      <protection hidden="1"/>
    </xf>
    <xf numFmtId="0" fontId="19" fillId="10" borderId="28" xfId="0"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19" fillId="10" borderId="38"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0" borderId="22" xfId="0" applyFont="1" applyFill="1" applyBorder="1" applyAlignment="1" applyProtection="1">
      <alignment horizontal="center" vertical="center" wrapText="1"/>
      <protection hidden="1"/>
    </xf>
    <xf numFmtId="9" fontId="29" fillId="10" borderId="14" xfId="0" applyNumberFormat="1" applyFont="1" applyFill="1" applyBorder="1" applyAlignment="1" applyProtection="1">
      <alignment horizontal="center" vertical="center" wrapText="1"/>
      <protection hidden="1"/>
    </xf>
    <xf numFmtId="169" fontId="29" fillId="10" borderId="1" xfId="0"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9" fillId="38" borderId="43" xfId="0" applyFont="1" applyFill="1" applyBorder="1" applyAlignment="1" applyProtection="1">
      <alignment horizontal="center" vertical="center" wrapText="1"/>
    </xf>
    <xf numFmtId="0" fontId="19" fillId="38" borderId="44" xfId="0" applyFont="1" applyFill="1" applyBorder="1" applyAlignment="1" applyProtection="1">
      <alignment horizontal="center" vertical="center" wrapText="1"/>
    </xf>
    <xf numFmtId="0" fontId="19" fillId="38" borderId="45" xfId="0" applyFont="1" applyFill="1" applyBorder="1" applyAlignment="1" applyProtection="1">
      <alignment horizontal="center" vertical="center" wrapText="1"/>
    </xf>
    <xf numFmtId="0" fontId="19" fillId="0" borderId="17" xfId="2" applyFont="1" applyFill="1" applyBorder="1" applyAlignment="1" applyProtection="1">
      <alignment horizontal="center" vertical="center" wrapText="1"/>
      <protection hidden="1"/>
    </xf>
    <xf numFmtId="0" fontId="19" fillId="0" borderId="8" xfId="2" applyFont="1" applyFill="1" applyBorder="1" applyAlignment="1" applyProtection="1">
      <alignment horizontal="center" vertical="center" wrapText="1"/>
      <protection hidden="1"/>
    </xf>
    <xf numFmtId="0" fontId="19" fillId="0" borderId="31" xfId="2" applyFont="1" applyFill="1" applyBorder="1" applyAlignment="1" applyProtection="1">
      <alignment horizontal="center" vertical="center" wrapText="1"/>
      <protection hidden="1"/>
    </xf>
    <xf numFmtId="0" fontId="19" fillId="0" borderId="35" xfId="2" applyFont="1" applyFill="1" applyBorder="1" applyAlignment="1" applyProtection="1">
      <alignment horizontal="center" vertical="center" wrapText="1"/>
      <protection hidden="1"/>
    </xf>
    <xf numFmtId="0" fontId="19" fillId="0" borderId="1" xfId="2" applyFont="1" applyFill="1" applyBorder="1" applyAlignment="1" applyProtection="1">
      <alignment horizontal="center" vertical="center" wrapText="1"/>
      <protection hidden="1"/>
    </xf>
    <xf numFmtId="0" fontId="19" fillId="0" borderId="22" xfId="2" applyFont="1" applyFill="1" applyBorder="1" applyAlignment="1" applyProtection="1">
      <alignment horizontal="center" vertical="center" wrapText="1"/>
      <protection hidden="1"/>
    </xf>
    <xf numFmtId="0" fontId="27" fillId="0" borderId="35" xfId="2" applyFont="1" applyFill="1" applyBorder="1" applyAlignment="1" applyProtection="1">
      <alignment horizontal="center" vertical="center" wrapText="1"/>
      <protection hidden="1"/>
    </xf>
    <xf numFmtId="0" fontId="27" fillId="0" borderId="1" xfId="2" applyFont="1" applyFill="1" applyBorder="1" applyAlignment="1" applyProtection="1">
      <alignment horizontal="center" vertical="center" wrapText="1"/>
      <protection hidden="1"/>
    </xf>
    <xf numFmtId="0" fontId="27" fillId="0" borderId="22" xfId="2" applyFont="1" applyFill="1" applyBorder="1" applyAlignment="1" applyProtection="1">
      <alignment horizontal="center" vertical="center" wrapText="1"/>
      <protection hidden="1"/>
    </xf>
    <xf numFmtId="0" fontId="19" fillId="37" borderId="32" xfId="0" applyFont="1" applyFill="1" applyBorder="1" applyAlignment="1" applyProtection="1">
      <alignment horizontal="center" vertical="center" wrapText="1"/>
    </xf>
    <xf numFmtId="0" fontId="19" fillId="37" borderId="34" xfId="0" applyFont="1" applyFill="1" applyBorder="1" applyAlignment="1" applyProtection="1">
      <alignment horizontal="center" vertical="center" wrapText="1"/>
    </xf>
    <xf numFmtId="0" fontId="21" fillId="26" borderId="1" xfId="0" applyFont="1" applyFill="1" applyBorder="1" applyAlignment="1" applyProtection="1">
      <alignment horizontal="left" vertical="center" wrapText="1"/>
      <protection hidden="1"/>
    </xf>
    <xf numFmtId="0" fontId="21"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2" fillId="0" borderId="1" xfId="0" applyFont="1" applyBorder="1" applyAlignment="1" applyProtection="1">
      <alignment horizontal="center" wrapText="1"/>
      <protection hidden="1"/>
    </xf>
    <xf numFmtId="0" fontId="25" fillId="26" borderId="12" xfId="0" applyFont="1" applyFill="1" applyBorder="1" applyAlignment="1" applyProtection="1">
      <alignment horizontal="center" vertical="center" wrapText="1"/>
      <protection hidden="1"/>
    </xf>
    <xf numFmtId="0" fontId="25" fillId="26" borderId="14" xfId="0" applyFont="1" applyFill="1" applyBorder="1" applyAlignment="1" applyProtection="1">
      <alignment horizontal="center" vertical="center" wrapText="1"/>
      <protection hidden="1"/>
    </xf>
    <xf numFmtId="164" fontId="21" fillId="0" borderId="1" xfId="1" applyNumberFormat="1" applyFont="1" applyFill="1" applyBorder="1" applyAlignment="1" applyProtection="1">
      <alignment horizontal="center" vertical="center" wrapText="1"/>
    </xf>
    <xf numFmtId="0" fontId="23" fillId="0" borderId="11"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cellXfs>
  <cellStyles count="52">
    <cellStyle name="Estilo 1" xfId="3"/>
    <cellStyle name="Estilo 2" xfId="4"/>
    <cellStyle name="Estilo 3" xfId="5"/>
    <cellStyle name="Estilo 4" xfId="6"/>
    <cellStyle name="Excel Built-in Normal" xfId="7"/>
    <cellStyle name="Hipervínculo" xfId="2" builtinId="8"/>
    <cellStyle name="Millares 2" xfId="8"/>
    <cellStyle name="Millares 2 2" xfId="9"/>
    <cellStyle name="Millares 2 3" xfId="10"/>
    <cellStyle name="Millares 3 2 2" xfId="11"/>
    <cellStyle name="Millares 3 3" xfId="12"/>
    <cellStyle name="Millares 4_Indicadores de Gestion Investigacion" xfId="13"/>
    <cellStyle name="Moneda 2" xfId="14"/>
    <cellStyle name="Normal" xfId="0" builtinId="0"/>
    <cellStyle name="Normal 10" xfId="15"/>
    <cellStyle name="Normal 10 2" xfId="16"/>
    <cellStyle name="Normal 10 3" xfId="17"/>
    <cellStyle name="Normal 2" xfId="1"/>
    <cellStyle name="Normal 2 2" xfId="18"/>
    <cellStyle name="Normal 2 24" xfId="19"/>
    <cellStyle name="Normal 2 3" xfId="20"/>
    <cellStyle name="Normal 2 4" xfId="21"/>
    <cellStyle name="Normal 2 5" xfId="22"/>
    <cellStyle name="Normal 2 5 2" xfId="23"/>
    <cellStyle name="Normal 2 5 2 2" xfId="24"/>
    <cellStyle name="Normal 2 5 3" xfId="25"/>
    <cellStyle name="Normal 2_Encuesta_SuperGiros_20101006c" xfId="26"/>
    <cellStyle name="Normal 3" xfId="27"/>
    <cellStyle name="Normal 3 2" xfId="28"/>
    <cellStyle name="Normal 4" xfId="29"/>
    <cellStyle name="Normal 4 2" xfId="30"/>
    <cellStyle name="Normal 4 3" xfId="31"/>
    <cellStyle name="Normal 4 4" xfId="32"/>
    <cellStyle name="Normal 5" xfId="33"/>
    <cellStyle name="Normal 5 2" xfId="34"/>
    <cellStyle name="Normal 5 3" xfId="35"/>
    <cellStyle name="Normal 6" xfId="36"/>
    <cellStyle name="Normal 6 2" xfId="37"/>
    <cellStyle name="Normal 6 3" xfId="38"/>
    <cellStyle name="Normal 7" xfId="39"/>
    <cellStyle name="Normal 7 2" xfId="40"/>
    <cellStyle name="Normal 7 3" xfId="41"/>
    <cellStyle name="Normal 8" xfId="42"/>
    <cellStyle name="Normal 8 2" xfId="43"/>
    <cellStyle name="Normal 8 3" xfId="44"/>
    <cellStyle name="Normal 9" xfId="45"/>
    <cellStyle name="Normal 9 2" xfId="46"/>
    <cellStyle name="Normal 9 3" xfId="47"/>
    <cellStyle name="Porcentaje" xfId="51" builtinId="5"/>
    <cellStyle name="Porcentual 2" xfId="48"/>
    <cellStyle name="Porcentual 4 2" xfId="49"/>
    <cellStyle name="Porcentual 5" xfId="50"/>
  </cellStyles>
  <dxfs count="29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66FF66"/>
      <color rgb="FFFFA55B"/>
      <color rgb="FFFF7401"/>
      <color rgb="FF82E0EA"/>
      <color rgb="FFFFFF00"/>
      <color rgb="FFEDF589"/>
      <color rgb="FFFF8F33"/>
      <color rgb="FFCC0000"/>
      <color rgb="FF66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730251</xdr:colOff>
      <xdr:row>2</xdr:row>
      <xdr:rowOff>90053</xdr:rowOff>
    </xdr:from>
    <xdr:to>
      <xdr:col>52</xdr:col>
      <xdr:colOff>2333625</xdr:colOff>
      <xdr:row>3</xdr:row>
      <xdr:rowOff>556021</xdr:rowOff>
    </xdr:to>
    <xdr:pic>
      <xdr:nvPicPr>
        <xdr:cNvPr id="4" name="Picture 2" descr="Ministerio de Salud y ProtecciÃ³n Social - RepÃºblica de Colomb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07251" y="375803"/>
          <a:ext cx="3857624" cy="1100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984250</xdr:colOff>
      <xdr:row>2</xdr:row>
      <xdr:rowOff>127000</xdr:rowOff>
    </xdr:from>
    <xdr:to>
      <xdr:col>3</xdr:col>
      <xdr:colOff>837669</xdr:colOff>
      <xdr:row>3</xdr:row>
      <xdr:rowOff>577516</xdr:rowOff>
    </xdr:to>
    <xdr:pic>
      <xdr:nvPicPr>
        <xdr:cNvPr id="5" name="4 Imagen"/>
        <xdr:cNvPicPr>
          <a:picLocks noChangeAspect="1"/>
        </xdr:cNvPicPr>
      </xdr:nvPicPr>
      <xdr:blipFill>
        <a:blip xmlns:r="http://schemas.openxmlformats.org/officeDocument/2006/relationships" r:embed="rId2"/>
        <a:stretch>
          <a:fillRect/>
        </a:stretch>
      </xdr:blipFill>
      <xdr:spPr>
        <a:xfrm>
          <a:off x="1428750" y="412750"/>
          <a:ext cx="4250794" cy="1085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BASE%20RIESGO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DE/D.E.%20RIESGOS%2029-07-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andratc/Documents/MYM/MYM%20DEF.%20RIESGOS%202-07-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PE/P.E.%20RIESGOS%2029-07-2019-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SS/GSS%20RIESGOS%2029-07-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andratc/Documents/AAC/AAC%20RIESGOS%2029-07-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dratc/Documents/GTH/GTH%20RIESGOS%2029-07-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tc/Documents/TICS/TICS%20RIESGOS%2029-07-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ndratc/Documents/GD/G.D.%20RIESGOS%2029-07-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CI/C.I.%20RIESGOS%2029-07-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AJ/A.J.%20RIESGOS%2029-07-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RF/GRF%20RIESGOS%2029-07-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ndratc/Documents/GBT/GBT%20RIESGOS%2029-07-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ndratc/Documents/GSA/GSA%20RIESGOS%2009-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V43"/>
  <sheetViews>
    <sheetView zoomScale="60" zoomScaleNormal="60" workbookViewId="0">
      <pane xSplit="2" ySplit="1" topLeftCell="C14" activePane="bottomRight" state="frozen"/>
      <selection pane="topRight" activeCell="C1" sqref="C1"/>
      <selection pane="bottomLeft" activeCell="A2" sqref="A2"/>
      <selection pane="bottomRight" activeCell="F33" sqref="F33"/>
    </sheetView>
  </sheetViews>
  <sheetFormatPr baseColWidth="10" defaultColWidth="11.5703125" defaultRowHeight="12.75"/>
  <cols>
    <col min="1" max="1" width="16" style="22" bestFit="1" customWidth="1"/>
    <col min="2" max="2" width="17.28515625" style="22" customWidth="1"/>
    <col min="3" max="3" width="34.42578125" style="22" customWidth="1"/>
    <col min="4" max="5" width="22" style="22" customWidth="1"/>
    <col min="6" max="6" width="26.5703125" style="22" customWidth="1"/>
    <col min="7" max="7" width="31.140625" style="22" customWidth="1"/>
    <col min="8" max="8" width="30.7109375" style="22" customWidth="1"/>
    <col min="9" max="9" width="13.42578125" style="22" customWidth="1"/>
    <col min="10" max="10" width="20.7109375" style="22" bestFit="1" customWidth="1"/>
    <col min="11" max="11" width="25.42578125" style="22" bestFit="1" customWidth="1"/>
    <col min="12" max="12" width="26.85546875" style="22" customWidth="1"/>
    <col min="13" max="13" width="46.140625" style="22" customWidth="1"/>
    <col min="14" max="14" width="24.85546875" style="22" customWidth="1"/>
    <col min="15" max="15" width="30.28515625" style="22" bestFit="1" customWidth="1"/>
    <col min="16" max="16" width="27.28515625" style="22" bestFit="1" customWidth="1"/>
    <col min="17" max="17" width="27.140625" style="22" customWidth="1"/>
    <col min="18" max="18" width="24" style="22" customWidth="1"/>
    <col min="19" max="19" width="16.28515625" style="22" customWidth="1"/>
    <col min="20" max="20" width="14.85546875" style="22" customWidth="1"/>
    <col min="21" max="23" width="11.5703125" style="22"/>
    <col min="24" max="24" width="22.5703125" style="22" bestFit="1" customWidth="1"/>
    <col min="25" max="25" width="22.7109375" style="22" customWidth="1"/>
    <col min="26" max="26" width="14.85546875" style="22" customWidth="1"/>
    <col min="27" max="27" width="12.42578125" style="22" customWidth="1"/>
    <col min="28" max="29" width="16" style="22" customWidth="1"/>
    <col min="30" max="30" width="43.7109375" style="22" customWidth="1"/>
    <col min="31" max="31" width="25.7109375" style="22" bestFit="1" customWidth="1"/>
    <col min="32" max="33" width="31.42578125" style="31" bestFit="1" customWidth="1"/>
    <col min="34" max="42" width="11.5703125" style="22"/>
    <col min="43" max="43" width="16.85546875" style="22" customWidth="1"/>
    <col min="44" max="44" width="17" style="22" customWidth="1"/>
    <col min="45" max="45" width="19.85546875" style="22" customWidth="1"/>
    <col min="46" max="46" width="20.7109375" style="22" customWidth="1"/>
    <col min="47" max="16384" width="11.5703125" style="22"/>
  </cols>
  <sheetData>
    <row r="1" spans="1:48" ht="89.25">
      <c r="A1" s="14" t="s">
        <v>25</v>
      </c>
      <c r="B1" s="14" t="s">
        <v>87</v>
      </c>
      <c r="C1" s="14" t="s">
        <v>0</v>
      </c>
      <c r="D1" s="5" t="s">
        <v>14</v>
      </c>
      <c r="E1" s="5" t="s">
        <v>80</v>
      </c>
      <c r="F1" s="15" t="s">
        <v>2</v>
      </c>
      <c r="G1" s="5" t="s">
        <v>3</v>
      </c>
      <c r="H1" s="5" t="s">
        <v>81</v>
      </c>
      <c r="I1" s="1" t="s">
        <v>15</v>
      </c>
      <c r="J1" s="1" t="s">
        <v>108</v>
      </c>
      <c r="K1" s="1" t="s">
        <v>30</v>
      </c>
      <c r="L1" s="1" t="s">
        <v>31</v>
      </c>
      <c r="M1" s="11" t="s">
        <v>182</v>
      </c>
      <c r="N1" s="11" t="s">
        <v>65</v>
      </c>
      <c r="O1" s="12" t="s">
        <v>183</v>
      </c>
      <c r="P1" s="12" t="s">
        <v>45</v>
      </c>
      <c r="Q1" s="12" t="s">
        <v>184</v>
      </c>
      <c r="R1" s="12" t="s">
        <v>88</v>
      </c>
      <c r="S1" s="12" t="s">
        <v>50</v>
      </c>
      <c r="T1" s="12" t="s">
        <v>89</v>
      </c>
      <c r="U1" s="1" t="s">
        <v>56</v>
      </c>
      <c r="V1" s="1" t="s">
        <v>58</v>
      </c>
      <c r="W1" s="1" t="s">
        <v>59</v>
      </c>
      <c r="X1" s="1" t="s">
        <v>73</v>
      </c>
      <c r="Y1" s="6" t="s">
        <v>94</v>
      </c>
      <c r="Z1" s="10" t="s">
        <v>97</v>
      </c>
      <c r="AA1" s="7" t="s">
        <v>95</v>
      </c>
      <c r="AB1" s="8" t="s">
        <v>96</v>
      </c>
      <c r="AC1" s="9" t="s">
        <v>159</v>
      </c>
      <c r="AD1" s="16" t="s">
        <v>178</v>
      </c>
      <c r="AE1" s="17" t="s">
        <v>98</v>
      </c>
      <c r="AF1" s="18" t="s">
        <v>180</v>
      </c>
      <c r="AG1" s="18" t="s">
        <v>181</v>
      </c>
      <c r="AH1" s="19" t="s">
        <v>185</v>
      </c>
      <c r="AI1" s="19" t="s">
        <v>186</v>
      </c>
      <c r="AJ1" s="19" t="s">
        <v>187</v>
      </c>
      <c r="AK1" s="19" t="s">
        <v>188</v>
      </c>
      <c r="AL1" s="19" t="s">
        <v>189</v>
      </c>
      <c r="AM1" s="19" t="s">
        <v>190</v>
      </c>
      <c r="AN1" s="19" t="s">
        <v>191</v>
      </c>
      <c r="AO1" s="20" t="s">
        <v>205</v>
      </c>
      <c r="AP1" s="19" t="s">
        <v>209</v>
      </c>
      <c r="AQ1" s="21" t="s">
        <v>215</v>
      </c>
      <c r="AR1" s="21" t="s">
        <v>216</v>
      </c>
      <c r="AS1" s="15" t="s">
        <v>224</v>
      </c>
      <c r="AT1" s="15" t="s">
        <v>225</v>
      </c>
      <c r="AU1" s="15" t="s">
        <v>238</v>
      </c>
      <c r="AV1" s="38" t="s">
        <v>265</v>
      </c>
    </row>
    <row r="2" spans="1:48" ht="127.5">
      <c r="A2" s="23">
        <v>1</v>
      </c>
      <c r="B2" s="23" t="s">
        <v>106</v>
      </c>
      <c r="C2" s="23" t="s">
        <v>281</v>
      </c>
      <c r="D2" s="13" t="s">
        <v>10</v>
      </c>
      <c r="E2" s="13" t="s">
        <v>249</v>
      </c>
      <c r="F2" s="13" t="s">
        <v>249</v>
      </c>
      <c r="G2" s="13" t="s">
        <v>62</v>
      </c>
      <c r="H2" s="13" t="s">
        <v>86</v>
      </c>
      <c r="I2" s="23" t="s">
        <v>16</v>
      </c>
      <c r="J2" s="23" t="s">
        <v>109</v>
      </c>
      <c r="K2" s="23" t="s">
        <v>220</v>
      </c>
      <c r="L2" s="24" t="s">
        <v>35</v>
      </c>
      <c r="M2" s="23" t="s">
        <v>267</v>
      </c>
      <c r="N2" s="23" t="s">
        <v>114</v>
      </c>
      <c r="O2" s="24" t="s">
        <v>63</v>
      </c>
      <c r="P2" s="23" t="str">
        <f>""</f>
        <v/>
      </c>
      <c r="Q2" s="24" t="s">
        <v>40</v>
      </c>
      <c r="R2" s="23" t="s">
        <v>93</v>
      </c>
      <c r="S2" s="33" t="s">
        <v>51</v>
      </c>
      <c r="T2" s="33" t="s">
        <v>92</v>
      </c>
      <c r="U2" s="23" t="s">
        <v>49</v>
      </c>
      <c r="V2" s="23" t="s">
        <v>57</v>
      </c>
      <c r="W2" s="25"/>
      <c r="X2" s="32" t="e">
        <f>IF(#REF!="","",#REF!)</f>
        <v>#REF!</v>
      </c>
      <c r="Y2" s="26" t="s">
        <v>172</v>
      </c>
      <c r="Z2" s="26" t="s">
        <v>126</v>
      </c>
      <c r="AA2" s="26" t="s">
        <v>160</v>
      </c>
      <c r="AB2" s="26" t="s">
        <v>149</v>
      </c>
      <c r="AC2" s="26" t="s">
        <v>161</v>
      </c>
      <c r="AD2" s="39" t="s">
        <v>270</v>
      </c>
      <c r="AE2" s="25" t="s">
        <v>99</v>
      </c>
      <c r="AF2" s="23" t="e">
        <f>IF(#REF!&lt;&gt;"",#REF!,"")</f>
        <v>#REF!</v>
      </c>
      <c r="AG2" s="23" t="e">
        <f>IF(#REF!&lt;&gt;"",#REF!,"")</f>
        <v>#REF!</v>
      </c>
      <c r="AH2" s="28" t="s">
        <v>192</v>
      </c>
      <c r="AI2" s="28" t="s">
        <v>194</v>
      </c>
      <c r="AJ2" s="28" t="s">
        <v>196</v>
      </c>
      <c r="AK2" s="28" t="s">
        <v>198</v>
      </c>
      <c r="AL2" s="28" t="s">
        <v>200</v>
      </c>
      <c r="AM2" s="28" t="s">
        <v>218</v>
      </c>
      <c r="AN2" s="28" t="s">
        <v>202</v>
      </c>
      <c r="AO2" s="23" t="s">
        <v>206</v>
      </c>
      <c r="AP2" s="28" t="s">
        <v>210</v>
      </c>
      <c r="AQ2" s="23" t="s">
        <v>213</v>
      </c>
      <c r="AR2" s="23" t="s">
        <v>213</v>
      </c>
      <c r="AS2" s="23">
        <v>80</v>
      </c>
      <c r="AT2" s="23">
        <v>80</v>
      </c>
      <c r="AU2" s="25" t="s">
        <v>236</v>
      </c>
      <c r="AV2" s="25" t="s">
        <v>260</v>
      </c>
    </row>
    <row r="3" spans="1:48" ht="89.25">
      <c r="A3" s="23">
        <v>2</v>
      </c>
      <c r="B3" s="23" t="s">
        <v>105</v>
      </c>
      <c r="C3" s="23" t="s">
        <v>282</v>
      </c>
      <c r="D3" s="13" t="s">
        <v>12</v>
      </c>
      <c r="E3" s="13" t="s">
        <v>250</v>
      </c>
      <c r="F3" s="13" t="s">
        <v>250</v>
      </c>
      <c r="G3" s="13" t="s">
        <v>77</v>
      </c>
      <c r="H3" s="13" t="s">
        <v>82</v>
      </c>
      <c r="I3" s="23" t="s">
        <v>17</v>
      </c>
      <c r="J3" s="23" t="s">
        <v>110</v>
      </c>
      <c r="K3" s="23" t="s">
        <v>26</v>
      </c>
      <c r="L3" s="24" t="s">
        <v>34</v>
      </c>
      <c r="M3" s="23" t="s">
        <v>268</v>
      </c>
      <c r="N3" s="23" t="s">
        <v>115</v>
      </c>
      <c r="O3" s="24" t="s">
        <v>38</v>
      </c>
      <c r="P3" s="29" t="str">
        <f>""</f>
        <v/>
      </c>
      <c r="Q3" s="24" t="s">
        <v>41</v>
      </c>
      <c r="R3" s="23" t="s">
        <v>43</v>
      </c>
      <c r="S3" s="34" t="s">
        <v>52</v>
      </c>
      <c r="T3" s="34" t="s">
        <v>91</v>
      </c>
      <c r="U3" s="23" t="s">
        <v>55</v>
      </c>
      <c r="X3" s="32" t="e">
        <f>IF(#REF!="","",#REF!)</f>
        <v>#REF!</v>
      </c>
      <c r="Y3" s="26" t="s">
        <v>173</v>
      </c>
      <c r="Z3" s="26" t="s">
        <v>127</v>
      </c>
      <c r="AA3" s="26" t="s">
        <v>138</v>
      </c>
      <c r="AB3" s="26" t="s">
        <v>150</v>
      </c>
      <c r="AC3" s="26" t="s">
        <v>162</v>
      </c>
      <c r="AD3" s="39" t="s">
        <v>271</v>
      </c>
      <c r="AE3" s="25" t="s">
        <v>100</v>
      </c>
      <c r="AF3" s="23" t="e">
        <f>IF(#REF!&lt;&gt;"",#REF!,"")</f>
        <v>#REF!</v>
      </c>
      <c r="AG3" s="23" t="e">
        <f>IF(#REF!&lt;&gt;"",#REF!,"")</f>
        <v>#REF!</v>
      </c>
      <c r="AH3" s="28" t="s">
        <v>193</v>
      </c>
      <c r="AI3" s="28" t="s">
        <v>195</v>
      </c>
      <c r="AJ3" s="28" t="s">
        <v>197</v>
      </c>
      <c r="AK3" s="28" t="s">
        <v>199</v>
      </c>
      <c r="AL3" s="28" t="s">
        <v>201</v>
      </c>
      <c r="AM3" s="28" t="s">
        <v>219</v>
      </c>
      <c r="AN3" s="28" t="s">
        <v>204</v>
      </c>
      <c r="AO3" s="23" t="s">
        <v>207</v>
      </c>
      <c r="AP3" s="28" t="s">
        <v>211</v>
      </c>
      <c r="AQ3" s="23" t="s">
        <v>214</v>
      </c>
      <c r="AR3" s="23" t="s">
        <v>217</v>
      </c>
      <c r="AS3" s="23">
        <v>0</v>
      </c>
      <c r="AT3" s="23">
        <v>60</v>
      </c>
      <c r="AU3" s="25" t="s">
        <v>237</v>
      </c>
      <c r="AV3" s="25" t="s">
        <v>261</v>
      </c>
    </row>
    <row r="4" spans="1:48" ht="178.5">
      <c r="A4" s="23">
        <v>3</v>
      </c>
      <c r="B4" s="23" t="s">
        <v>259</v>
      </c>
      <c r="C4" s="23" t="s">
        <v>283</v>
      </c>
      <c r="D4" s="13" t="s">
        <v>13</v>
      </c>
      <c r="E4" s="13" t="s">
        <v>251</v>
      </c>
      <c r="F4" s="13" t="s">
        <v>251</v>
      </c>
      <c r="G4" s="13" t="s">
        <v>61</v>
      </c>
      <c r="H4" s="13" t="s">
        <v>83</v>
      </c>
      <c r="I4" s="23" t="s">
        <v>18</v>
      </c>
      <c r="J4" s="23" t="s">
        <v>28</v>
      </c>
      <c r="K4" s="23" t="s">
        <v>27</v>
      </c>
      <c r="L4" s="24" t="s">
        <v>37</v>
      </c>
      <c r="M4" s="23" t="s">
        <v>119</v>
      </c>
      <c r="N4" s="23" t="s">
        <v>116</v>
      </c>
      <c r="O4" s="24" t="s">
        <v>64</v>
      </c>
      <c r="P4" s="23" t="s">
        <v>46</v>
      </c>
      <c r="Q4" s="24" t="s">
        <v>42</v>
      </c>
      <c r="R4" s="23" t="s">
        <v>42</v>
      </c>
      <c r="S4" s="35" t="s">
        <v>53</v>
      </c>
      <c r="T4" s="35" t="s">
        <v>53</v>
      </c>
      <c r="X4" s="32" t="e">
        <f>IF(#REF!="","",#REF!)</f>
        <v>#REF!</v>
      </c>
      <c r="Y4" s="26" t="s">
        <v>174</v>
      </c>
      <c r="Z4" s="26" t="s">
        <v>128</v>
      </c>
      <c r="AA4" s="26" t="s">
        <v>139</v>
      </c>
      <c r="AB4" s="26" t="s">
        <v>151</v>
      </c>
      <c r="AC4" s="26" t="s">
        <v>163</v>
      </c>
      <c r="AD4" s="39" t="s">
        <v>272</v>
      </c>
      <c r="AE4" s="25" t="s">
        <v>101</v>
      </c>
      <c r="AF4" s="23" t="e">
        <f>IF(#REF!&lt;&gt;"",#REF!,"")</f>
        <v>#REF!</v>
      </c>
      <c r="AG4" s="23" t="e">
        <f>IF(#REF!&lt;&gt;"",#REF!,"")</f>
        <v>#REF!</v>
      </c>
      <c r="AN4" s="28" t="s">
        <v>203</v>
      </c>
      <c r="AO4" s="23" t="s">
        <v>208</v>
      </c>
      <c r="AP4" s="28" t="s">
        <v>212</v>
      </c>
      <c r="AR4" s="23" t="s">
        <v>214</v>
      </c>
      <c r="AV4" s="25" t="s">
        <v>262</v>
      </c>
    </row>
    <row r="5" spans="1:48" ht="127.5">
      <c r="A5" s="23">
        <v>4</v>
      </c>
      <c r="B5" s="23" t="s">
        <v>107</v>
      </c>
      <c r="C5" s="23" t="s">
        <v>294</v>
      </c>
      <c r="D5" s="13" t="s">
        <v>9</v>
      </c>
      <c r="E5" s="13" t="s">
        <v>252</v>
      </c>
      <c r="F5" s="13" t="s">
        <v>252</v>
      </c>
      <c r="G5" s="13" t="s">
        <v>76</v>
      </c>
      <c r="H5" s="13" t="s">
        <v>84</v>
      </c>
      <c r="I5" s="23" t="s">
        <v>22</v>
      </c>
      <c r="J5" s="23" t="s">
        <v>78</v>
      </c>
      <c r="K5" s="23" t="s">
        <v>28</v>
      </c>
      <c r="L5" s="24" t="s">
        <v>32</v>
      </c>
      <c r="M5" s="23" t="s">
        <v>120</v>
      </c>
      <c r="N5" s="23" t="s">
        <v>117</v>
      </c>
      <c r="O5" s="24" t="s">
        <v>39</v>
      </c>
      <c r="P5" s="23" t="s">
        <v>47</v>
      </c>
      <c r="Q5" s="24" t="s">
        <v>43</v>
      </c>
      <c r="R5" s="23" t="s">
        <v>41</v>
      </c>
      <c r="S5" s="36" t="s">
        <v>54</v>
      </c>
      <c r="T5" s="36" t="s">
        <v>90</v>
      </c>
      <c r="X5" s="32" t="e">
        <f>IF(#REF!="","",#REF!)</f>
        <v>#REF!</v>
      </c>
      <c r="Y5" s="26" t="s">
        <v>175</v>
      </c>
      <c r="Z5" s="26" t="s">
        <v>129</v>
      </c>
      <c r="AA5" s="26" t="s">
        <v>140</v>
      </c>
      <c r="AB5" s="26" t="s">
        <v>152</v>
      </c>
      <c r="AC5" s="26" t="s">
        <v>164</v>
      </c>
      <c r="AD5" s="39" t="s">
        <v>273</v>
      </c>
      <c r="AE5" s="25" t="s">
        <v>104</v>
      </c>
      <c r="AF5" s="23" t="e">
        <f>IF(#REF!&lt;&gt;"",#REF!,"")</f>
        <v>#REF!</v>
      </c>
      <c r="AG5" s="23" t="e">
        <f>IF(#REF!&lt;&gt;"",#REF!,"")</f>
        <v>#REF!</v>
      </c>
      <c r="AV5" s="25" t="s">
        <v>266</v>
      </c>
    </row>
    <row r="6" spans="1:48" ht="153">
      <c r="A6" s="23">
        <v>5</v>
      </c>
      <c r="B6" s="23" t="s">
        <v>79</v>
      </c>
      <c r="C6" s="23" t="s">
        <v>284</v>
      </c>
      <c r="D6" s="13" t="s">
        <v>11</v>
      </c>
      <c r="E6" s="13" t="s">
        <v>253</v>
      </c>
      <c r="F6" s="13" t="s">
        <v>253</v>
      </c>
      <c r="G6" s="2"/>
      <c r="H6" s="13" t="s">
        <v>85</v>
      </c>
      <c r="I6" s="23" t="s">
        <v>19</v>
      </c>
      <c r="J6" s="23" t="s">
        <v>111</v>
      </c>
      <c r="K6" s="23" t="s">
        <v>221</v>
      </c>
      <c r="L6" s="24" t="s">
        <v>36</v>
      </c>
      <c r="M6" s="23" t="s">
        <v>121</v>
      </c>
      <c r="N6" s="23" t="s">
        <v>118</v>
      </c>
      <c r="O6" s="24" t="s">
        <v>122</v>
      </c>
      <c r="P6" s="23" t="s">
        <v>48</v>
      </c>
      <c r="Q6" s="24" t="s">
        <v>44</v>
      </c>
      <c r="R6" s="23" t="s">
        <v>40</v>
      </c>
      <c r="X6" s="32" t="e">
        <f>IF(#REF!="","",#REF!)</f>
        <v>#REF!</v>
      </c>
      <c r="Y6" s="23"/>
      <c r="Z6" s="26" t="s">
        <v>130</v>
      </c>
      <c r="AA6" s="26" t="s">
        <v>141</v>
      </c>
      <c r="AB6" s="26" t="s">
        <v>153</v>
      </c>
      <c r="AC6" s="26" t="s">
        <v>165</v>
      </c>
      <c r="AD6" s="39" t="s">
        <v>274</v>
      </c>
      <c r="AE6" s="25" t="s">
        <v>102</v>
      </c>
      <c r="AF6" s="23" t="e">
        <f>IF(#REF!&lt;&gt;"",#REF!,"")</f>
        <v>#REF!</v>
      </c>
      <c r="AG6" s="23" t="e">
        <f>IF(#REF!&lt;&gt;"",#REF!,"")</f>
        <v>#REF!</v>
      </c>
      <c r="AV6" s="25" t="s">
        <v>269</v>
      </c>
    </row>
    <row r="7" spans="1:48" ht="114.75">
      <c r="A7" s="30"/>
      <c r="B7" s="30"/>
      <c r="C7" s="23" t="s">
        <v>285</v>
      </c>
      <c r="D7" s="13" t="s">
        <v>8</v>
      </c>
      <c r="E7" s="30" t="s">
        <v>254</v>
      </c>
      <c r="F7" s="30" t="s">
        <v>254</v>
      </c>
      <c r="G7" s="3"/>
      <c r="H7" s="4"/>
      <c r="I7" s="23" t="s">
        <v>20</v>
      </c>
      <c r="J7" s="23" t="s">
        <v>112</v>
      </c>
      <c r="K7" s="23" t="s">
        <v>222</v>
      </c>
      <c r="L7" s="24" t="s">
        <v>33</v>
      </c>
      <c r="X7" s="32" t="e">
        <f>IF(#REF!="","",#REF!)</f>
        <v>#REF!</v>
      </c>
      <c r="Y7" s="23"/>
      <c r="Z7" s="26" t="s">
        <v>131</v>
      </c>
      <c r="AA7" s="26" t="s">
        <v>142</v>
      </c>
      <c r="AB7" s="26" t="s">
        <v>154</v>
      </c>
      <c r="AC7" s="26" t="s">
        <v>166</v>
      </c>
      <c r="AD7" s="39" t="s">
        <v>275</v>
      </c>
      <c r="AE7" s="25" t="s">
        <v>103</v>
      </c>
      <c r="AF7" s="23" t="e">
        <f>IF(#REF!&lt;&gt;"",#REF!,"")</f>
        <v>#REF!</v>
      </c>
      <c r="AG7" s="23" t="e">
        <f>IF(#REF!&lt;&gt;"",#REF!,"")</f>
        <v>#REF!</v>
      </c>
      <c r="AV7" s="25" t="s">
        <v>263</v>
      </c>
    </row>
    <row r="8" spans="1:48" ht="51">
      <c r="A8" s="30"/>
      <c r="B8" s="30"/>
      <c r="C8" s="23" t="s">
        <v>286</v>
      </c>
      <c r="D8" s="30"/>
      <c r="E8" s="30" t="s">
        <v>255</v>
      </c>
      <c r="F8" s="30" t="s">
        <v>255</v>
      </c>
      <c r="G8" s="30"/>
      <c r="H8" s="30"/>
      <c r="I8" s="23" t="s">
        <v>21</v>
      </c>
      <c r="J8" s="30"/>
      <c r="K8" s="23" t="s">
        <v>29</v>
      </c>
      <c r="L8" s="23" t="s">
        <v>223</v>
      </c>
      <c r="X8" s="32" t="e">
        <f>IF(#REF!="","",#REF!)</f>
        <v>#REF!</v>
      </c>
      <c r="Z8" s="26" t="s">
        <v>132</v>
      </c>
      <c r="AA8" s="26" t="s">
        <v>143</v>
      </c>
      <c r="AB8" s="26" t="s">
        <v>155</v>
      </c>
      <c r="AC8" s="26" t="s">
        <v>167</v>
      </c>
      <c r="AD8" s="40" t="s">
        <v>276</v>
      </c>
      <c r="AE8" s="25" t="s">
        <v>177</v>
      </c>
      <c r="AF8" s="23" t="e">
        <f>IF(#REF!&lt;&gt;"",#REF!,"")</f>
        <v>#REF!</v>
      </c>
      <c r="AG8" s="23" t="e">
        <f>IF(#REF!&lt;&gt;"",#REF!,"")</f>
        <v>#REF!</v>
      </c>
      <c r="AV8" s="25" t="s">
        <v>264</v>
      </c>
    </row>
    <row r="9" spans="1:48" ht="89.25">
      <c r="A9" s="30"/>
      <c r="B9" s="30"/>
      <c r="C9" s="23" t="s">
        <v>287</v>
      </c>
      <c r="D9" s="30"/>
      <c r="E9" s="30" t="s">
        <v>256</v>
      </c>
      <c r="F9" s="30" t="s">
        <v>256</v>
      </c>
      <c r="G9" s="30"/>
      <c r="H9" s="30"/>
      <c r="I9" s="23" t="s">
        <v>23</v>
      </c>
      <c r="J9" s="30"/>
      <c r="X9" s="32" t="e">
        <f>IF(#REF!="","",#REF!)</f>
        <v>#REF!</v>
      </c>
      <c r="Z9" s="26" t="s">
        <v>133</v>
      </c>
      <c r="AA9" s="26" t="s">
        <v>144</v>
      </c>
      <c r="AB9" s="26" t="s">
        <v>156</v>
      </c>
      <c r="AC9" s="26" t="s">
        <v>168</v>
      </c>
      <c r="AD9" s="40" t="s">
        <v>277</v>
      </c>
      <c r="AF9" s="23" t="e">
        <f>IF(#REF!&lt;&gt;"",#REF!,"")</f>
        <v>#REF!</v>
      </c>
      <c r="AG9" s="23" t="e">
        <f>IF(#REF!&lt;&gt;"",#REF!,"")</f>
        <v>#REF!</v>
      </c>
      <c r="AV9" s="23"/>
    </row>
    <row r="10" spans="1:48" ht="140.25">
      <c r="A10" s="30"/>
      <c r="B10" s="30"/>
      <c r="C10" s="23" t="s">
        <v>288</v>
      </c>
      <c r="D10" s="30"/>
      <c r="E10" s="30" t="s">
        <v>257</v>
      </c>
      <c r="F10" s="30" t="s">
        <v>257</v>
      </c>
      <c r="G10" s="30"/>
      <c r="H10" s="30"/>
      <c r="I10" s="23" t="s">
        <v>24</v>
      </c>
      <c r="J10" s="30"/>
      <c r="X10" s="32" t="e">
        <f>IF(#REF!="","",#REF!)</f>
        <v>#REF!</v>
      </c>
      <c r="Z10" s="26" t="s">
        <v>134</v>
      </c>
      <c r="AA10" s="26" t="s">
        <v>145</v>
      </c>
      <c r="AB10" s="26" t="s">
        <v>157</v>
      </c>
      <c r="AC10" s="26" t="s">
        <v>176</v>
      </c>
      <c r="AD10" s="39" t="s">
        <v>278</v>
      </c>
      <c r="AF10" s="23" t="e">
        <f>IF(#REF!&lt;&gt;"",#REF!,"")</f>
        <v>#REF!</v>
      </c>
      <c r="AG10" s="23" t="e">
        <f>IF(#REF!&lt;&gt;"",#REF!,"")</f>
        <v>#REF!</v>
      </c>
      <c r="AV10" s="23"/>
    </row>
    <row r="11" spans="1:48" ht="89.25">
      <c r="C11" s="23" t="s">
        <v>289</v>
      </c>
      <c r="E11" s="22" t="s">
        <v>258</v>
      </c>
      <c r="F11" s="22" t="s">
        <v>258</v>
      </c>
      <c r="X11" s="32" t="e">
        <f>IF(#REF!="","",#REF!)</f>
        <v>#REF!</v>
      </c>
      <c r="Z11" s="26" t="s">
        <v>135</v>
      </c>
      <c r="AA11" s="26" t="s">
        <v>146</v>
      </c>
      <c r="AB11" s="26" t="s">
        <v>158</v>
      </c>
      <c r="AC11" s="26" t="s">
        <v>169</v>
      </c>
      <c r="AD11" s="39" t="s">
        <v>279</v>
      </c>
      <c r="AF11" s="23" t="e">
        <f>IF(#REF!&lt;&gt;"",#REF!,"")</f>
        <v>#REF!</v>
      </c>
      <c r="AG11" s="23" t="e">
        <f>IF(#REF!&lt;&gt;"",#REF!,"")</f>
        <v>#REF!</v>
      </c>
    </row>
    <row r="12" spans="1:48" ht="76.5">
      <c r="C12" s="23" t="s">
        <v>290</v>
      </c>
      <c r="E12" s="22" t="s">
        <v>6</v>
      </c>
      <c r="F12" s="22" t="s">
        <v>6</v>
      </c>
      <c r="X12" s="32" t="e">
        <f>IF(#REF!="","",#REF!)</f>
        <v>#REF!</v>
      </c>
      <c r="Z12" s="26" t="s">
        <v>136</v>
      </c>
      <c r="AA12" s="26" t="s">
        <v>147</v>
      </c>
      <c r="AC12" s="23" t="s">
        <v>170</v>
      </c>
      <c r="AD12" s="39" t="s">
        <v>280</v>
      </c>
    </row>
    <row r="13" spans="1:48" ht="114.75">
      <c r="C13" s="23" t="s">
        <v>291</v>
      </c>
      <c r="E13" s="22" t="s">
        <v>7</v>
      </c>
      <c r="F13" s="22" t="s">
        <v>7</v>
      </c>
      <c r="X13" s="32" t="e">
        <f>IF(#REF!="","",#REF!)</f>
        <v>#REF!</v>
      </c>
      <c r="Z13" s="26" t="s">
        <v>137</v>
      </c>
      <c r="AA13" s="26" t="s">
        <v>148</v>
      </c>
      <c r="AC13" s="23" t="s">
        <v>171</v>
      </c>
      <c r="AD13" s="37" t="s">
        <v>246</v>
      </c>
    </row>
    <row r="14" spans="1:48" ht="25.5">
      <c r="C14" s="23" t="s">
        <v>292</v>
      </c>
      <c r="E14" s="22" t="s">
        <v>5</v>
      </c>
      <c r="F14" s="22" t="s">
        <v>5</v>
      </c>
      <c r="X14" s="32" t="e">
        <f>IF(#REF!="","",#REF!)</f>
        <v>#REF!</v>
      </c>
      <c r="AD14" s="37" t="s">
        <v>247</v>
      </c>
    </row>
    <row r="15" spans="1:48" ht="31.5">
      <c r="C15" s="42" t="s">
        <v>293</v>
      </c>
      <c r="E15" s="22" t="s">
        <v>4</v>
      </c>
      <c r="F15" s="22" t="s">
        <v>4</v>
      </c>
      <c r="X15" s="32" t="e">
        <f>IF(#REF!="","",#REF!)</f>
        <v>#REF!</v>
      </c>
      <c r="AD15" s="37" t="s">
        <v>248</v>
      </c>
    </row>
    <row r="16" spans="1:48" ht="15.75">
      <c r="C16" s="41"/>
      <c r="E16" s="22" t="s">
        <v>1</v>
      </c>
      <c r="F16" s="22" t="s">
        <v>1</v>
      </c>
      <c r="X16" s="32" t="e">
        <f>IF(#REF!="","",#REF!)</f>
        <v>#REF!</v>
      </c>
      <c r="AD16" s="37" t="s">
        <v>244</v>
      </c>
    </row>
    <row r="17" spans="3:30" ht="15.75">
      <c r="C17" s="43"/>
      <c r="X17" s="32" t="e">
        <f>IF(#REF!="","",#REF!)</f>
        <v>#REF!</v>
      </c>
      <c r="AD17" s="37" t="s">
        <v>245</v>
      </c>
    </row>
    <row r="18" spans="3:30" ht="31.5">
      <c r="C18" s="43"/>
      <c r="X18" s="32" t="e">
        <f>IF(#REF!="","",#REF!)</f>
        <v>#REF!</v>
      </c>
      <c r="AD18" s="37" t="s">
        <v>179</v>
      </c>
    </row>
    <row r="19" spans="3:30">
      <c r="C19" s="43"/>
      <c r="X19" s="32" t="e">
        <f>IF(#REF!="","",#REF!)</f>
        <v>#REF!</v>
      </c>
      <c r="AD19" s="23"/>
    </row>
    <row r="20" spans="3:30">
      <c r="C20" s="43"/>
      <c r="X20" s="32" t="e">
        <f>IF(#REF!="","",#REF!)</f>
        <v>#REF!</v>
      </c>
      <c r="AD20" s="23"/>
    </row>
    <row r="21" spans="3:30">
      <c r="C21" s="43"/>
      <c r="X21" s="32" t="e">
        <f>IF(#REF!="","",#REF!)</f>
        <v>#REF!</v>
      </c>
      <c r="AD21" s="23"/>
    </row>
    <row r="22" spans="3:30">
      <c r="C22" s="43"/>
      <c r="AD22" s="23"/>
    </row>
    <row r="23" spans="3:30">
      <c r="C23" s="43"/>
      <c r="AD23" s="23"/>
    </row>
    <row r="24" spans="3:30">
      <c r="C24" s="43"/>
      <c r="AD24" s="27"/>
    </row>
    <row r="25" spans="3:30">
      <c r="C25" s="43"/>
      <c r="AD25" s="23"/>
    </row>
    <row r="26" spans="3:30">
      <c r="C26" s="43"/>
      <c r="AD26" s="23"/>
    </row>
    <row r="27" spans="3:30">
      <c r="C27" s="43"/>
      <c r="AD27" s="23"/>
    </row>
    <row r="28" spans="3:30">
      <c r="C28" s="43"/>
      <c r="AD28" s="23"/>
    </row>
    <row r="29" spans="3:30">
      <c r="C29" s="43"/>
      <c r="AD29" s="23"/>
    </row>
    <row r="30" spans="3:30" ht="15.75">
      <c r="C30" s="31"/>
      <c r="AD30" s="37"/>
    </row>
    <row r="31" spans="3:30" ht="15.75">
      <c r="C31" s="31"/>
      <c r="AD31" s="37"/>
    </row>
    <row r="32" spans="3:30" ht="15.75">
      <c r="C32" s="31"/>
      <c r="AD32" s="37"/>
    </row>
    <row r="33" spans="3:30" ht="15.75">
      <c r="C33" s="31"/>
      <c r="AD33" s="37"/>
    </row>
    <row r="34" spans="3:30" ht="15.75">
      <c r="C34" s="31"/>
      <c r="AD34" s="37"/>
    </row>
    <row r="35" spans="3:30" ht="15.75">
      <c r="C35" s="31"/>
      <c r="AD35" s="37"/>
    </row>
    <row r="36" spans="3:30">
      <c r="C36" s="31"/>
    </row>
    <row r="37" spans="3:30">
      <c r="C37" s="31"/>
    </row>
    <row r="38" spans="3:30">
      <c r="C38" s="31"/>
    </row>
    <row r="39" spans="3:30">
      <c r="C39" s="31"/>
    </row>
    <row r="40" spans="3:30">
      <c r="C40" s="31"/>
    </row>
    <row r="41" spans="3:30">
      <c r="C41" s="31"/>
    </row>
    <row r="42" spans="3:30">
      <c r="C42" s="31"/>
    </row>
    <row r="43" spans="3:30">
      <c r="C43" s="31"/>
    </row>
  </sheetData>
  <sortState ref="G2:G7">
    <sortCondition ref="G2"/>
  </sortState>
  <conditionalFormatting sqref="S142:W144">
    <cfRule type="expression" dxfId="289" priority="2">
      <formula>$AM$143=x</formula>
    </cfRule>
  </conditionalFormatting>
  <conditionalFormatting sqref="AL142:AR144">
    <cfRule type="expression" priority="1">
      <formula>$AP$124=$S$2</formula>
    </cfRule>
  </conditionalFormatting>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110"/>
  <sheetViews>
    <sheetView showGridLines="0" tabSelected="1" view="pageBreakPreview" topLeftCell="A7" zoomScale="50" zoomScaleNormal="90" zoomScaleSheetLayoutView="50" workbookViewId="0">
      <selection activeCell="G15" sqref="G15:G16"/>
    </sheetView>
  </sheetViews>
  <sheetFormatPr baseColWidth="10" defaultColWidth="11.42578125" defaultRowHeight="25.5"/>
  <cols>
    <col min="1" max="1" width="6.7109375" style="105" customWidth="1"/>
    <col min="2" max="2" width="34" style="106" customWidth="1"/>
    <col min="3" max="3" width="31.85546875" style="106" customWidth="1"/>
    <col min="4" max="4" width="30.7109375" style="65" customWidth="1"/>
    <col min="5" max="6" width="30.7109375" style="107" customWidth="1"/>
    <col min="7" max="7" width="30.7109375" style="106" customWidth="1"/>
    <col min="8" max="8" width="29.140625" style="106" customWidth="1"/>
    <col min="9" max="9" width="46" style="106" customWidth="1"/>
    <col min="10" max="10" width="41" style="106" customWidth="1"/>
    <col min="11" max="11" width="60.7109375" style="106" customWidth="1"/>
    <col min="12" max="13" width="10.7109375" style="106" customWidth="1"/>
    <col min="14" max="14" width="22" style="65" customWidth="1"/>
    <col min="15" max="15" width="48.140625" style="106" customWidth="1"/>
    <col min="16" max="16" width="114.28515625" style="65" customWidth="1"/>
    <col min="17" max="17" width="13" style="106" customWidth="1"/>
    <col min="18" max="18" width="12.28515625" style="106" customWidth="1"/>
    <col min="19" max="19" width="13.28515625" style="106" customWidth="1"/>
    <col min="20" max="20" width="15.7109375" style="108" customWidth="1"/>
    <col min="21" max="21" width="16" style="106" customWidth="1"/>
    <col min="22" max="22" width="56.7109375" style="106" customWidth="1"/>
    <col min="23" max="23" width="15.140625" style="106" customWidth="1"/>
    <col min="24" max="24" width="13.42578125" style="106" customWidth="1"/>
    <col min="25" max="25" width="12.5703125" style="106" customWidth="1"/>
    <col min="26" max="26" width="16" style="108" customWidth="1"/>
    <col min="27" max="27" width="17.42578125" style="106" customWidth="1"/>
    <col min="28" max="29" width="10.7109375" style="106" customWidth="1"/>
    <col min="30" max="30" width="18.85546875" style="44" customWidth="1"/>
    <col min="31" max="31" width="31.140625" style="106" customWidth="1"/>
    <col min="32" max="32" width="25.42578125" style="108" customWidth="1"/>
    <col min="33" max="33" width="20.5703125" style="106" customWidth="1"/>
    <col min="34" max="34" width="54.42578125" style="109" customWidth="1"/>
    <col min="35" max="35" width="28.7109375" style="110" customWidth="1"/>
    <col min="36" max="36" width="52.42578125" style="111" customWidth="1"/>
    <col min="37" max="37" width="20.7109375" style="110" customWidth="1"/>
    <col min="38" max="38" width="26.5703125" style="110" customWidth="1"/>
    <col min="39" max="39" width="66" style="290" customWidth="1"/>
    <col min="40" max="40" width="25.5703125" style="291" customWidth="1"/>
    <col min="41" max="41" width="55" style="294" customWidth="1"/>
    <col min="42" max="42" width="20.5703125" style="106" customWidth="1"/>
    <col min="43" max="43" width="51.42578125" style="112" customWidth="1"/>
    <col min="44" max="44" width="40" style="112" customWidth="1"/>
    <col min="45" max="45" width="38.140625" style="113" customWidth="1"/>
    <col min="46" max="46" width="21.7109375" style="112" customWidth="1"/>
    <col min="47" max="47" width="23.85546875" style="112" customWidth="1"/>
    <col min="48" max="48" width="61.42578125" style="290" customWidth="1"/>
    <col min="49" max="49" width="27.7109375" style="289" customWidth="1"/>
    <col min="50" max="50" width="59" style="294" customWidth="1"/>
    <col min="51" max="51" width="50.85546875" style="106" customWidth="1"/>
    <col min="52" max="52" width="33.7109375" style="106" customWidth="1"/>
    <col min="53" max="53" width="38.85546875" style="106" customWidth="1"/>
    <col min="54" max="54" width="38.28515625" style="114" hidden="1" customWidth="1"/>
    <col min="55" max="55" width="30.42578125" style="114" hidden="1" customWidth="1"/>
    <col min="56" max="59" width="11.42578125" style="106" customWidth="1"/>
    <col min="60" max="16384" width="11.42578125" style="106"/>
  </cols>
  <sheetData>
    <row r="1" spans="1:55" ht="17.25" customHeight="1"/>
    <row r="2" spans="1:55" ht="5.0999999999999996" customHeight="1">
      <c r="B2" s="115"/>
      <c r="C2" s="115"/>
      <c r="D2" s="67"/>
      <c r="E2" s="126"/>
      <c r="F2" s="126"/>
      <c r="G2" s="115"/>
      <c r="H2" s="115"/>
      <c r="I2" s="115"/>
      <c r="J2" s="115"/>
      <c r="K2" s="115"/>
      <c r="L2" s="115"/>
      <c r="M2" s="115"/>
      <c r="N2" s="67"/>
      <c r="O2" s="115"/>
      <c r="P2" s="67"/>
      <c r="Q2" s="115"/>
      <c r="R2" s="115"/>
      <c r="S2" s="115"/>
      <c r="T2" s="130"/>
      <c r="U2" s="115"/>
      <c r="V2" s="115"/>
      <c r="W2" s="115"/>
      <c r="X2" s="115"/>
      <c r="Y2" s="115"/>
      <c r="Z2" s="130"/>
      <c r="AA2" s="115"/>
      <c r="AB2" s="115"/>
      <c r="AC2" s="115"/>
      <c r="AD2" s="131"/>
      <c r="AE2" s="115"/>
      <c r="AF2" s="130"/>
      <c r="AG2" s="115"/>
      <c r="AH2" s="132"/>
      <c r="AI2" s="133"/>
      <c r="AJ2" s="134"/>
      <c r="AK2" s="133"/>
      <c r="AL2" s="133"/>
      <c r="AM2" s="382"/>
      <c r="AN2" s="383"/>
      <c r="AO2" s="383"/>
      <c r="AP2" s="384"/>
      <c r="AQ2" s="135"/>
      <c r="AR2" s="135"/>
      <c r="AS2" s="135"/>
      <c r="AT2" s="135"/>
      <c r="AU2" s="135"/>
      <c r="AV2" s="382"/>
      <c r="AW2" s="385"/>
      <c r="AX2" s="383"/>
      <c r="AY2" s="384"/>
      <c r="AZ2" s="384"/>
      <c r="BA2" s="384"/>
      <c r="BB2" s="136"/>
      <c r="BC2" s="136"/>
    </row>
    <row r="3" spans="1:55" ht="50.1" customHeight="1">
      <c r="B3" s="641"/>
      <c r="C3" s="641"/>
      <c r="D3" s="641"/>
      <c r="E3" s="642" t="s">
        <v>75</v>
      </c>
      <c r="F3" s="640" t="s">
        <v>1135</v>
      </c>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394"/>
      <c r="AT3" s="395"/>
      <c r="AU3" s="395"/>
      <c r="AV3" s="395"/>
      <c r="AW3" s="395"/>
      <c r="AX3" s="395"/>
      <c r="AY3" s="395"/>
      <c r="AZ3" s="640"/>
      <c r="BA3" s="640"/>
      <c r="BB3" s="106"/>
      <c r="BC3" s="106"/>
    </row>
    <row r="4" spans="1:55" ht="50.1" customHeight="1">
      <c r="B4" s="641"/>
      <c r="C4" s="641"/>
      <c r="D4" s="641"/>
      <c r="E4" s="643"/>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396"/>
      <c r="AT4" s="397"/>
      <c r="AU4" s="397"/>
      <c r="AV4" s="397"/>
      <c r="AW4" s="397"/>
      <c r="AX4" s="397"/>
      <c r="AY4" s="397"/>
      <c r="AZ4" s="640"/>
      <c r="BA4" s="640"/>
      <c r="BB4" s="106"/>
      <c r="BC4" s="106"/>
    </row>
    <row r="5" spans="1:55" ht="9" customHeight="1">
      <c r="B5" s="386"/>
      <c r="C5" s="67"/>
      <c r="D5" s="67"/>
      <c r="E5" s="116"/>
      <c r="F5" s="116"/>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116"/>
      <c r="AI5" s="117"/>
      <c r="AJ5" s="118"/>
      <c r="AK5" s="117"/>
      <c r="AL5" s="117"/>
      <c r="AM5" s="61"/>
      <c r="AN5" s="61"/>
      <c r="AO5" s="61"/>
      <c r="AP5" s="119"/>
      <c r="AQ5" s="61"/>
      <c r="AR5" s="61"/>
      <c r="AS5" s="398"/>
      <c r="AT5" s="398"/>
      <c r="AU5" s="398"/>
      <c r="AV5" s="399"/>
      <c r="AW5" s="399"/>
      <c r="AX5" s="106"/>
      <c r="BB5" s="106"/>
      <c r="BC5" s="106"/>
    </row>
    <row r="6" spans="1:55" s="107" customFormat="1" ht="44.25" customHeight="1">
      <c r="A6" s="105"/>
      <c r="B6" s="634" t="s">
        <v>66</v>
      </c>
      <c r="C6" s="634"/>
      <c r="D6" s="644" t="s">
        <v>415</v>
      </c>
      <c r="E6" s="644"/>
      <c r="F6" s="121"/>
      <c r="G6" s="121"/>
      <c r="H6" s="121"/>
      <c r="I6" s="120"/>
      <c r="J6" s="120"/>
      <c r="K6" s="120"/>
      <c r="L6" s="120"/>
      <c r="M6" s="120"/>
      <c r="N6" s="121"/>
      <c r="O6" s="120"/>
      <c r="P6" s="62"/>
      <c r="Q6" s="62"/>
      <c r="R6" s="62"/>
      <c r="S6" s="62"/>
      <c r="T6" s="62"/>
      <c r="U6" s="62"/>
      <c r="V6" s="62"/>
      <c r="W6" s="62"/>
      <c r="X6" s="62"/>
      <c r="Y6" s="62"/>
      <c r="Z6" s="62"/>
      <c r="AA6" s="62"/>
      <c r="AB6" s="120"/>
      <c r="AC6" s="120"/>
      <c r="AD6" s="122"/>
      <c r="AE6" s="120"/>
      <c r="AF6" s="62"/>
      <c r="AG6" s="62"/>
      <c r="AH6" s="62"/>
      <c r="AI6" s="62"/>
      <c r="AJ6" s="123"/>
      <c r="AK6" s="62"/>
      <c r="AL6" s="62"/>
      <c r="AM6" s="62"/>
      <c r="AN6" s="62"/>
      <c r="AO6" s="62"/>
      <c r="AP6" s="123"/>
      <c r="AQ6" s="62"/>
      <c r="AR6" s="62"/>
      <c r="AS6" s="62"/>
      <c r="AT6" s="62"/>
      <c r="AU6" s="62"/>
      <c r="AV6" s="62"/>
      <c r="AW6" s="62"/>
    </row>
    <row r="7" spans="1:55" s="126" customFormat="1" ht="4.9000000000000004" customHeight="1">
      <c r="A7" s="124"/>
      <c r="B7" s="387"/>
      <c r="C7" s="388"/>
      <c r="D7" s="125"/>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123"/>
      <c r="AK7" s="62"/>
      <c r="AL7" s="62"/>
      <c r="AM7" s="62"/>
      <c r="AN7" s="62"/>
      <c r="AO7" s="62"/>
      <c r="AP7" s="123"/>
      <c r="AQ7" s="62"/>
      <c r="AR7" s="62"/>
      <c r="AS7" s="62"/>
      <c r="AT7" s="62"/>
      <c r="AU7" s="62"/>
      <c r="AV7" s="62"/>
      <c r="AW7" s="62"/>
    </row>
    <row r="8" spans="1:55" s="107" customFormat="1" ht="5.0999999999999996" customHeight="1">
      <c r="A8" s="105"/>
      <c r="B8" s="389"/>
      <c r="C8" s="645"/>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c r="AS8" s="646"/>
      <c r="AT8" s="646"/>
      <c r="AU8" s="646"/>
      <c r="AV8" s="125"/>
      <c r="AW8" s="125"/>
    </row>
    <row r="9" spans="1:55" s="107" customFormat="1" ht="34.5" customHeight="1">
      <c r="A9" s="105"/>
      <c r="B9" s="634" t="s">
        <v>295</v>
      </c>
      <c r="C9" s="634"/>
      <c r="D9" s="635" t="s">
        <v>296</v>
      </c>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637"/>
    </row>
    <row r="10" spans="1:55" s="107" customFormat="1" ht="5.0999999999999996" customHeight="1">
      <c r="A10" s="105"/>
      <c r="B10" s="128"/>
      <c r="C10" s="125"/>
      <c r="D10" s="127"/>
      <c r="E10" s="66"/>
      <c r="F10" s="66"/>
      <c r="G10" s="66"/>
      <c r="H10" s="66"/>
      <c r="I10" s="128"/>
      <c r="J10" s="128"/>
      <c r="K10" s="128"/>
      <c r="L10" s="128"/>
      <c r="M10" s="128"/>
      <c r="N10" s="66"/>
      <c r="O10" s="128"/>
      <c r="P10" s="66"/>
      <c r="Q10" s="128"/>
      <c r="R10" s="128"/>
      <c r="S10" s="128"/>
      <c r="T10" s="128"/>
      <c r="U10" s="128"/>
      <c r="V10" s="128"/>
      <c r="W10" s="128"/>
      <c r="X10" s="128"/>
      <c r="Y10" s="128"/>
      <c r="Z10" s="128"/>
      <c r="AA10" s="128"/>
      <c r="AB10" s="128"/>
      <c r="AC10" s="128"/>
      <c r="AD10" s="66"/>
      <c r="AE10" s="128"/>
      <c r="AF10" s="128"/>
      <c r="AG10" s="128"/>
      <c r="AH10" s="62"/>
      <c r="AI10" s="62"/>
      <c r="AJ10" s="123"/>
      <c r="AK10" s="62"/>
      <c r="AL10" s="62"/>
      <c r="AM10" s="128"/>
      <c r="AN10" s="62"/>
      <c r="AO10" s="62"/>
      <c r="AP10" s="123"/>
      <c r="AQ10" s="62"/>
      <c r="AR10" s="62"/>
      <c r="AS10" s="128"/>
      <c r="AT10" s="128"/>
      <c r="AU10" s="128"/>
      <c r="AV10" s="128"/>
      <c r="AW10" s="128"/>
    </row>
    <row r="11" spans="1:55" s="107" customFormat="1" ht="49.5" customHeight="1">
      <c r="A11" s="105"/>
      <c r="B11" s="634" t="s">
        <v>74</v>
      </c>
      <c r="C11" s="634"/>
      <c r="D11" s="638" t="s">
        <v>1133</v>
      </c>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row>
    <row r="12" spans="1:55" s="107" customFormat="1" ht="5.0999999999999996" customHeight="1">
      <c r="A12" s="105"/>
      <c r="B12" s="129"/>
      <c r="C12" s="390"/>
      <c r="D12" s="391"/>
      <c r="E12" s="391"/>
      <c r="F12" s="391"/>
      <c r="G12" s="391"/>
      <c r="H12" s="391"/>
      <c r="I12" s="128"/>
      <c r="J12" s="128"/>
      <c r="K12" s="128"/>
      <c r="L12" s="128"/>
      <c r="M12" s="128"/>
      <c r="N12" s="66"/>
      <c r="O12" s="128"/>
      <c r="P12" s="66"/>
      <c r="Q12" s="128"/>
      <c r="R12" s="128"/>
      <c r="S12" s="128"/>
      <c r="T12" s="128"/>
      <c r="U12" s="128"/>
      <c r="V12" s="128"/>
      <c r="W12" s="128"/>
      <c r="X12" s="128"/>
      <c r="Y12" s="128"/>
      <c r="Z12" s="128"/>
      <c r="AA12" s="128"/>
      <c r="AB12" s="128"/>
      <c r="AC12" s="128"/>
      <c r="AD12" s="66"/>
      <c r="AE12" s="128"/>
      <c r="AF12" s="128"/>
      <c r="AG12" s="128"/>
      <c r="AH12" s="62"/>
      <c r="AI12" s="62"/>
      <c r="AJ12" s="123"/>
      <c r="AK12" s="62"/>
      <c r="AL12" s="62"/>
      <c r="AM12" s="128"/>
      <c r="AN12" s="62"/>
      <c r="AO12" s="62"/>
      <c r="AP12" s="123"/>
      <c r="AQ12" s="62"/>
      <c r="AR12" s="62"/>
      <c r="AS12" s="128"/>
      <c r="AT12" s="128"/>
      <c r="AU12" s="128"/>
      <c r="AV12" s="128"/>
      <c r="AW12" s="128"/>
    </row>
    <row r="13" spans="1:55" s="107" customFormat="1" ht="43.5" customHeight="1">
      <c r="A13" s="105"/>
      <c r="B13" s="634" t="s">
        <v>67</v>
      </c>
      <c r="C13" s="634"/>
      <c r="D13" s="639" t="s">
        <v>1134</v>
      </c>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c r="BA13" s="639"/>
    </row>
    <row r="14" spans="1:55" s="107" customFormat="1" ht="33" customHeight="1" thickBot="1">
      <c r="A14" s="105"/>
      <c r="B14" s="634"/>
      <c r="C14" s="634"/>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639"/>
      <c r="AV14" s="639"/>
      <c r="AW14" s="639"/>
      <c r="AX14" s="639"/>
      <c r="AY14" s="639"/>
      <c r="AZ14" s="639"/>
      <c r="BA14" s="639"/>
    </row>
    <row r="15" spans="1:55" s="44" customFormat="1" ht="75" customHeight="1">
      <c r="A15" s="433" t="s">
        <v>463</v>
      </c>
      <c r="B15" s="562" t="s">
        <v>60</v>
      </c>
      <c r="C15" s="564" t="s">
        <v>71</v>
      </c>
      <c r="D15" s="566" t="s">
        <v>113</v>
      </c>
      <c r="E15" s="579" t="s">
        <v>227</v>
      </c>
      <c r="F15" s="580"/>
      <c r="G15" s="582" t="s">
        <v>422</v>
      </c>
      <c r="H15" s="566" t="s">
        <v>228</v>
      </c>
      <c r="I15" s="581" t="s">
        <v>68</v>
      </c>
      <c r="J15" s="580"/>
      <c r="K15" s="583" t="s">
        <v>229</v>
      </c>
      <c r="L15" s="584" t="s">
        <v>351</v>
      </c>
      <c r="M15" s="585"/>
      <c r="N15" s="585"/>
      <c r="O15" s="586"/>
      <c r="P15" s="598" t="s">
        <v>444</v>
      </c>
      <c r="Q15" s="581"/>
      <c r="R15" s="581"/>
      <c r="S15" s="581"/>
      <c r="T15" s="581"/>
      <c r="U15" s="580"/>
      <c r="V15" s="599" t="s">
        <v>443</v>
      </c>
      <c r="W15" s="596"/>
      <c r="X15" s="596"/>
      <c r="Y15" s="596"/>
      <c r="Z15" s="596"/>
      <c r="AA15" s="600"/>
      <c r="AB15" s="579" t="s">
        <v>354</v>
      </c>
      <c r="AC15" s="581"/>
      <c r="AD15" s="581"/>
      <c r="AE15" s="601"/>
      <c r="AF15" s="602" t="s">
        <v>461</v>
      </c>
      <c r="AG15" s="590"/>
      <c r="AH15" s="590"/>
      <c r="AI15" s="590"/>
      <c r="AJ15" s="590"/>
      <c r="AK15" s="590"/>
      <c r="AL15" s="591"/>
      <c r="AM15" s="575" t="s">
        <v>435</v>
      </c>
      <c r="AN15" s="576"/>
      <c r="AO15" s="392" t="s">
        <v>1055</v>
      </c>
      <c r="AP15" s="589" t="s">
        <v>462</v>
      </c>
      <c r="AQ15" s="590"/>
      <c r="AR15" s="590"/>
      <c r="AS15" s="590"/>
      <c r="AT15" s="590"/>
      <c r="AU15" s="591"/>
      <c r="AV15" s="577" t="s">
        <v>436</v>
      </c>
      <c r="AW15" s="578"/>
      <c r="AX15" s="393" t="s">
        <v>1055</v>
      </c>
      <c r="AY15" s="595" t="s">
        <v>353</v>
      </c>
      <c r="AZ15" s="596"/>
      <c r="BA15" s="597"/>
      <c r="BB15" s="587" t="s">
        <v>437</v>
      </c>
      <c r="BC15" s="588"/>
    </row>
    <row r="16" spans="1:55" s="44" customFormat="1" ht="180" customHeight="1" thickBot="1">
      <c r="A16" s="434"/>
      <c r="B16" s="563"/>
      <c r="C16" s="565"/>
      <c r="D16" s="566"/>
      <c r="E16" s="50" t="s">
        <v>226</v>
      </c>
      <c r="F16" s="50" t="s">
        <v>355</v>
      </c>
      <c r="G16" s="582"/>
      <c r="H16" s="566"/>
      <c r="I16" s="51" t="s">
        <v>69</v>
      </c>
      <c r="J16" s="52" t="s">
        <v>70</v>
      </c>
      <c r="K16" s="583"/>
      <c r="L16" s="56" t="s">
        <v>431</v>
      </c>
      <c r="M16" s="53" t="s">
        <v>356</v>
      </c>
      <c r="N16" s="45" t="s">
        <v>432</v>
      </c>
      <c r="O16" s="57" t="s">
        <v>125</v>
      </c>
      <c r="P16" s="63" t="s">
        <v>235</v>
      </c>
      <c r="Q16" s="49" t="s">
        <v>233</v>
      </c>
      <c r="R16" s="49" t="s">
        <v>234</v>
      </c>
      <c r="S16" s="49" t="s">
        <v>230</v>
      </c>
      <c r="T16" s="49" t="s">
        <v>231</v>
      </c>
      <c r="U16" s="49" t="s">
        <v>232</v>
      </c>
      <c r="V16" s="46" t="s">
        <v>235</v>
      </c>
      <c r="W16" s="47" t="s">
        <v>233</v>
      </c>
      <c r="X16" s="47" t="s">
        <v>234</v>
      </c>
      <c r="Y16" s="47" t="s">
        <v>230</v>
      </c>
      <c r="Z16" s="47" t="s">
        <v>231</v>
      </c>
      <c r="AA16" s="47" t="s">
        <v>232</v>
      </c>
      <c r="AB16" s="49" t="s">
        <v>441</v>
      </c>
      <c r="AC16" s="49" t="s">
        <v>442</v>
      </c>
      <c r="AD16" s="50" t="s">
        <v>432</v>
      </c>
      <c r="AE16" s="58" t="s">
        <v>125</v>
      </c>
      <c r="AF16" s="137" t="s">
        <v>123</v>
      </c>
      <c r="AG16" s="48" t="s">
        <v>445</v>
      </c>
      <c r="AH16" s="48" t="s">
        <v>242</v>
      </c>
      <c r="AI16" s="48" t="s">
        <v>239</v>
      </c>
      <c r="AJ16" s="83" t="s">
        <v>72</v>
      </c>
      <c r="AK16" s="48" t="s">
        <v>240</v>
      </c>
      <c r="AL16" s="48" t="s">
        <v>241</v>
      </c>
      <c r="AM16" s="300" t="s">
        <v>433</v>
      </c>
      <c r="AN16" s="301" t="s">
        <v>434</v>
      </c>
      <c r="AO16" s="381" t="s">
        <v>1056</v>
      </c>
      <c r="AP16" s="48" t="s">
        <v>445</v>
      </c>
      <c r="AQ16" s="48" t="s">
        <v>243</v>
      </c>
      <c r="AR16" s="48" t="s">
        <v>239</v>
      </c>
      <c r="AS16" s="48" t="s">
        <v>72</v>
      </c>
      <c r="AT16" s="48" t="s">
        <v>240</v>
      </c>
      <c r="AU16" s="48" t="s">
        <v>241</v>
      </c>
      <c r="AV16" s="300" t="s">
        <v>433</v>
      </c>
      <c r="AW16" s="363" t="s">
        <v>434</v>
      </c>
      <c r="AX16" s="381" t="s">
        <v>1056</v>
      </c>
      <c r="AY16" s="54" t="s">
        <v>124</v>
      </c>
      <c r="AZ16" s="46" t="s">
        <v>239</v>
      </c>
      <c r="BA16" s="55" t="s">
        <v>72</v>
      </c>
      <c r="BB16" s="59" t="s">
        <v>434</v>
      </c>
      <c r="BC16" s="60" t="s">
        <v>438</v>
      </c>
    </row>
    <row r="17" spans="1:55" s="141" customFormat="1" ht="258.75" customHeight="1">
      <c r="A17" s="547">
        <v>1</v>
      </c>
      <c r="B17" s="607" t="s">
        <v>281</v>
      </c>
      <c r="C17" s="560" t="s">
        <v>259</v>
      </c>
      <c r="D17" s="436" t="s">
        <v>78</v>
      </c>
      <c r="E17" s="439" t="s">
        <v>251</v>
      </c>
      <c r="F17" s="439" t="s">
        <v>357</v>
      </c>
      <c r="G17" s="442" t="s">
        <v>350</v>
      </c>
      <c r="H17" s="442" t="s">
        <v>101</v>
      </c>
      <c r="I17" s="442" t="s">
        <v>423</v>
      </c>
      <c r="J17" s="442" t="s">
        <v>424</v>
      </c>
      <c r="K17" s="442" t="s">
        <v>425</v>
      </c>
      <c r="L17" s="448" t="s">
        <v>38</v>
      </c>
      <c r="M17" s="448" t="s">
        <v>43</v>
      </c>
      <c r="N17" s="451" t="s">
        <v>52</v>
      </c>
      <c r="O17" s="442" t="s">
        <v>375</v>
      </c>
      <c r="P17" s="94" t="s">
        <v>426</v>
      </c>
      <c r="Q17" s="94" t="s">
        <v>421</v>
      </c>
      <c r="R17" s="94" t="s">
        <v>421</v>
      </c>
      <c r="S17" s="94" t="s">
        <v>427</v>
      </c>
      <c r="T17" s="474" t="s">
        <v>208</v>
      </c>
      <c r="U17" s="442" t="s">
        <v>214</v>
      </c>
      <c r="V17" s="94" t="s">
        <v>428</v>
      </c>
      <c r="W17" s="94" t="s">
        <v>429</v>
      </c>
      <c r="X17" s="94" t="s">
        <v>430</v>
      </c>
      <c r="Y17" s="94" t="s">
        <v>429</v>
      </c>
      <c r="Z17" s="474" t="s">
        <v>208</v>
      </c>
      <c r="AA17" s="442" t="s">
        <v>214</v>
      </c>
      <c r="AB17" s="448" t="s">
        <v>38</v>
      </c>
      <c r="AC17" s="448" t="s">
        <v>43</v>
      </c>
      <c r="AD17" s="592" t="s">
        <v>52</v>
      </c>
      <c r="AE17" s="442" t="s">
        <v>384</v>
      </c>
      <c r="AF17" s="489" t="s">
        <v>236</v>
      </c>
      <c r="AG17" s="448" t="s">
        <v>448</v>
      </c>
      <c r="AH17" s="138" t="s">
        <v>451</v>
      </c>
      <c r="AI17" s="94" t="s">
        <v>453</v>
      </c>
      <c r="AJ17" s="101" t="s">
        <v>899</v>
      </c>
      <c r="AK17" s="99" t="s">
        <v>460</v>
      </c>
      <c r="AL17" s="99" t="s">
        <v>456</v>
      </c>
      <c r="AM17" s="302" t="s">
        <v>913</v>
      </c>
      <c r="AN17" s="303">
        <v>0.1</v>
      </c>
      <c r="AO17" s="303" t="s">
        <v>1110</v>
      </c>
      <c r="AP17" s="448" t="s">
        <v>448</v>
      </c>
      <c r="AQ17" s="94" t="s">
        <v>457</v>
      </c>
      <c r="AR17" s="94" t="s">
        <v>457</v>
      </c>
      <c r="AS17" s="101" t="s">
        <v>458</v>
      </c>
      <c r="AT17" s="99" t="s">
        <v>459</v>
      </c>
      <c r="AU17" s="99" t="s">
        <v>459</v>
      </c>
      <c r="AV17" s="354" t="s">
        <v>459</v>
      </c>
      <c r="AW17" s="217" t="s">
        <v>459</v>
      </c>
      <c r="AX17" s="303"/>
      <c r="AY17" s="94"/>
      <c r="AZ17" s="94" t="s">
        <v>439</v>
      </c>
      <c r="BA17" s="94" t="s">
        <v>440</v>
      </c>
      <c r="BB17" s="139"/>
      <c r="BC17" s="140"/>
    </row>
    <row r="18" spans="1:55" s="141" customFormat="1" ht="96" customHeight="1">
      <c r="A18" s="548"/>
      <c r="B18" s="608"/>
      <c r="C18" s="557"/>
      <c r="D18" s="437"/>
      <c r="E18" s="440"/>
      <c r="F18" s="440"/>
      <c r="G18" s="443"/>
      <c r="H18" s="443"/>
      <c r="I18" s="443"/>
      <c r="J18" s="443"/>
      <c r="K18" s="443"/>
      <c r="L18" s="449"/>
      <c r="M18" s="449"/>
      <c r="N18" s="452"/>
      <c r="O18" s="443"/>
      <c r="P18" s="75" t="s">
        <v>416</v>
      </c>
      <c r="Q18" s="75" t="s">
        <v>418</v>
      </c>
      <c r="R18" s="75" t="s">
        <v>419</v>
      </c>
      <c r="S18" s="75" t="s">
        <v>418</v>
      </c>
      <c r="T18" s="475"/>
      <c r="U18" s="443"/>
      <c r="V18" s="75" t="s">
        <v>420</v>
      </c>
      <c r="W18" s="75" t="s">
        <v>419</v>
      </c>
      <c r="X18" s="75" t="s">
        <v>421</v>
      </c>
      <c r="Y18" s="75" t="s">
        <v>419</v>
      </c>
      <c r="Z18" s="475"/>
      <c r="AA18" s="443"/>
      <c r="AB18" s="449"/>
      <c r="AC18" s="449"/>
      <c r="AD18" s="593"/>
      <c r="AE18" s="443"/>
      <c r="AF18" s="532"/>
      <c r="AG18" s="449"/>
      <c r="AH18" s="142" t="s">
        <v>966</v>
      </c>
      <c r="AI18" s="75" t="s">
        <v>452</v>
      </c>
      <c r="AJ18" s="143" t="s">
        <v>454</v>
      </c>
      <c r="AK18" s="144">
        <v>43692</v>
      </c>
      <c r="AL18" s="144">
        <v>43920</v>
      </c>
      <c r="AM18" s="304" t="s">
        <v>914</v>
      </c>
      <c r="AN18" s="305">
        <v>0.7</v>
      </c>
      <c r="AO18" s="305" t="s">
        <v>1111</v>
      </c>
      <c r="AP18" s="449"/>
      <c r="AQ18" s="75" t="s">
        <v>457</v>
      </c>
      <c r="AR18" s="75" t="s">
        <v>457</v>
      </c>
      <c r="AS18" s="143" t="s">
        <v>458</v>
      </c>
      <c r="AT18" s="145" t="s">
        <v>459</v>
      </c>
      <c r="AU18" s="145" t="s">
        <v>459</v>
      </c>
      <c r="AV18" s="304" t="s">
        <v>459</v>
      </c>
      <c r="AW18" s="174" t="s">
        <v>459</v>
      </c>
      <c r="AX18" s="305"/>
      <c r="AY18" s="142"/>
      <c r="AZ18" s="142"/>
      <c r="BA18" s="142"/>
      <c r="BB18" s="146"/>
      <c r="BC18" s="147"/>
    </row>
    <row r="19" spans="1:55" s="141" customFormat="1" ht="274.5" customHeight="1">
      <c r="A19" s="548"/>
      <c r="B19" s="608"/>
      <c r="C19" s="557"/>
      <c r="D19" s="437"/>
      <c r="E19" s="440"/>
      <c r="F19" s="440"/>
      <c r="G19" s="443"/>
      <c r="H19" s="443"/>
      <c r="I19" s="443"/>
      <c r="J19" s="443"/>
      <c r="K19" s="443"/>
      <c r="L19" s="449"/>
      <c r="M19" s="449"/>
      <c r="N19" s="452"/>
      <c r="O19" s="443"/>
      <c r="P19" s="75" t="s">
        <v>417</v>
      </c>
      <c r="Q19" s="75" t="s">
        <v>418</v>
      </c>
      <c r="R19" s="75" t="s">
        <v>419</v>
      </c>
      <c r="S19" s="75" t="s">
        <v>418</v>
      </c>
      <c r="T19" s="475"/>
      <c r="U19" s="443"/>
      <c r="V19" s="142"/>
      <c r="W19" s="75"/>
      <c r="X19" s="75"/>
      <c r="Y19" s="75"/>
      <c r="Z19" s="475"/>
      <c r="AA19" s="443"/>
      <c r="AB19" s="449"/>
      <c r="AC19" s="449"/>
      <c r="AD19" s="593"/>
      <c r="AE19" s="443"/>
      <c r="AF19" s="532"/>
      <c r="AG19" s="449"/>
      <c r="AH19" s="142" t="s">
        <v>967</v>
      </c>
      <c r="AI19" s="75" t="s">
        <v>449</v>
      </c>
      <c r="AJ19" s="143" t="s">
        <v>455</v>
      </c>
      <c r="AK19" s="144">
        <v>43768</v>
      </c>
      <c r="AL19" s="144">
        <v>43920</v>
      </c>
      <c r="AM19" s="306" t="s">
        <v>915</v>
      </c>
      <c r="AN19" s="305">
        <v>0.1</v>
      </c>
      <c r="AO19" s="305" t="s">
        <v>1112</v>
      </c>
      <c r="AP19" s="449" t="s">
        <v>447</v>
      </c>
      <c r="AQ19" s="75" t="s">
        <v>457</v>
      </c>
      <c r="AR19" s="75" t="s">
        <v>457</v>
      </c>
      <c r="AS19" s="143" t="s">
        <v>458</v>
      </c>
      <c r="AT19" s="145" t="s">
        <v>459</v>
      </c>
      <c r="AU19" s="145" t="s">
        <v>459</v>
      </c>
      <c r="AV19" s="304" t="s">
        <v>459</v>
      </c>
      <c r="AW19" s="174" t="s">
        <v>459</v>
      </c>
      <c r="AX19" s="305"/>
      <c r="AY19" s="142"/>
      <c r="AZ19" s="142"/>
      <c r="BA19" s="142"/>
      <c r="BB19" s="146"/>
      <c r="BC19" s="147"/>
    </row>
    <row r="20" spans="1:55" s="141" customFormat="1" ht="108" customHeight="1" thickBot="1">
      <c r="A20" s="549"/>
      <c r="B20" s="609"/>
      <c r="C20" s="561"/>
      <c r="D20" s="438"/>
      <c r="E20" s="441"/>
      <c r="F20" s="441"/>
      <c r="G20" s="444"/>
      <c r="H20" s="444"/>
      <c r="I20" s="444"/>
      <c r="J20" s="444"/>
      <c r="K20" s="444"/>
      <c r="L20" s="450"/>
      <c r="M20" s="450"/>
      <c r="N20" s="453"/>
      <c r="O20" s="444"/>
      <c r="P20" s="95"/>
      <c r="Q20" s="95"/>
      <c r="R20" s="95"/>
      <c r="S20" s="95"/>
      <c r="T20" s="476"/>
      <c r="U20" s="444"/>
      <c r="V20" s="148"/>
      <c r="W20" s="95"/>
      <c r="X20" s="95"/>
      <c r="Y20" s="95"/>
      <c r="Z20" s="476"/>
      <c r="AA20" s="444"/>
      <c r="AB20" s="450"/>
      <c r="AC20" s="450"/>
      <c r="AD20" s="594"/>
      <c r="AE20" s="444"/>
      <c r="AF20" s="533"/>
      <c r="AG20" s="149" t="s">
        <v>447</v>
      </c>
      <c r="AH20" s="148" t="s">
        <v>446</v>
      </c>
      <c r="AI20" s="95" t="s">
        <v>449</v>
      </c>
      <c r="AJ20" s="103" t="s">
        <v>450</v>
      </c>
      <c r="AK20" s="150">
        <v>43692</v>
      </c>
      <c r="AL20" s="150">
        <v>44012</v>
      </c>
      <c r="AM20" s="307" t="s">
        <v>916</v>
      </c>
      <c r="AN20" s="308">
        <v>0.2</v>
      </c>
      <c r="AO20" s="308" t="s">
        <v>1113</v>
      </c>
      <c r="AP20" s="450"/>
      <c r="AQ20" s="95" t="s">
        <v>457</v>
      </c>
      <c r="AR20" s="95" t="s">
        <v>457</v>
      </c>
      <c r="AS20" s="103" t="s">
        <v>458</v>
      </c>
      <c r="AT20" s="100" t="s">
        <v>459</v>
      </c>
      <c r="AU20" s="100" t="s">
        <v>459</v>
      </c>
      <c r="AV20" s="306" t="s">
        <v>459</v>
      </c>
      <c r="AW20" s="190" t="s">
        <v>459</v>
      </c>
      <c r="AX20" s="308"/>
      <c r="AY20" s="148"/>
      <c r="AZ20" s="148"/>
      <c r="BA20" s="148"/>
      <c r="BB20" s="151"/>
      <c r="BC20" s="152"/>
    </row>
    <row r="21" spans="1:55" s="141" customFormat="1" ht="75.95" customHeight="1">
      <c r="A21" s="570">
        <v>2</v>
      </c>
      <c r="B21" s="572" t="s">
        <v>282</v>
      </c>
      <c r="C21" s="560" t="s">
        <v>259</v>
      </c>
      <c r="D21" s="436" t="s">
        <v>109</v>
      </c>
      <c r="E21" s="439" t="s">
        <v>249</v>
      </c>
      <c r="F21" s="439" t="s">
        <v>382</v>
      </c>
      <c r="G21" s="442" t="s">
        <v>358</v>
      </c>
      <c r="H21" s="442" t="s">
        <v>99</v>
      </c>
      <c r="I21" s="442" t="s">
        <v>396</v>
      </c>
      <c r="J21" s="442" t="s">
        <v>359</v>
      </c>
      <c r="K21" s="442" t="s">
        <v>464</v>
      </c>
      <c r="L21" s="448" t="s">
        <v>122</v>
      </c>
      <c r="M21" s="448" t="s">
        <v>42</v>
      </c>
      <c r="N21" s="505" t="s">
        <v>51</v>
      </c>
      <c r="O21" s="442" t="s">
        <v>376</v>
      </c>
      <c r="P21" s="94" t="s">
        <v>465</v>
      </c>
      <c r="Q21" s="94" t="s">
        <v>206</v>
      </c>
      <c r="R21" s="94" t="s">
        <v>206</v>
      </c>
      <c r="S21" s="94" t="s">
        <v>206</v>
      </c>
      <c r="T21" s="474" t="s">
        <v>206</v>
      </c>
      <c r="U21" s="442" t="s">
        <v>213</v>
      </c>
      <c r="V21" s="138" t="s">
        <v>470</v>
      </c>
      <c r="W21" s="94" t="s">
        <v>206</v>
      </c>
      <c r="X21" s="94" t="s">
        <v>206</v>
      </c>
      <c r="Y21" s="94" t="s">
        <v>206</v>
      </c>
      <c r="Z21" s="474" t="s">
        <v>206</v>
      </c>
      <c r="AA21" s="442" t="s">
        <v>213</v>
      </c>
      <c r="AB21" s="448" t="s">
        <v>64</v>
      </c>
      <c r="AC21" s="448" t="s">
        <v>40</v>
      </c>
      <c r="AD21" s="544" t="s">
        <v>54</v>
      </c>
      <c r="AE21" s="442" t="s">
        <v>383</v>
      </c>
      <c r="AF21" s="489" t="s">
        <v>236</v>
      </c>
      <c r="AG21" s="448" t="s">
        <v>448</v>
      </c>
      <c r="AH21" s="94" t="s">
        <v>474</v>
      </c>
      <c r="AI21" s="94" t="s">
        <v>474</v>
      </c>
      <c r="AJ21" s="101" t="s">
        <v>474</v>
      </c>
      <c r="AK21" s="94" t="s">
        <v>475</v>
      </c>
      <c r="AL21" s="94" t="s">
        <v>476</v>
      </c>
      <c r="AM21" s="309" t="s">
        <v>475</v>
      </c>
      <c r="AN21" s="101" t="s">
        <v>476</v>
      </c>
      <c r="AO21" s="101"/>
      <c r="AP21" s="448" t="s">
        <v>448</v>
      </c>
      <c r="AQ21" s="94" t="s">
        <v>488</v>
      </c>
      <c r="AR21" s="94" t="s">
        <v>483</v>
      </c>
      <c r="AS21" s="94" t="s">
        <v>484</v>
      </c>
      <c r="AT21" s="99" t="s">
        <v>485</v>
      </c>
      <c r="AU21" s="99" t="s">
        <v>486</v>
      </c>
      <c r="AV21" s="302" t="s">
        <v>929</v>
      </c>
      <c r="AW21" s="364">
        <v>1</v>
      </c>
      <c r="AX21" s="101" t="s">
        <v>1107</v>
      </c>
      <c r="AY21" s="153" t="s">
        <v>498</v>
      </c>
      <c r="AZ21" s="153" t="s">
        <v>499</v>
      </c>
      <c r="BA21" s="154" t="s">
        <v>500</v>
      </c>
      <c r="BB21" s="155"/>
      <c r="BC21" s="140"/>
    </row>
    <row r="22" spans="1:55" s="141" customFormat="1" ht="75.95" customHeight="1">
      <c r="A22" s="567"/>
      <c r="B22" s="573"/>
      <c r="C22" s="557"/>
      <c r="D22" s="437"/>
      <c r="E22" s="440"/>
      <c r="F22" s="440"/>
      <c r="G22" s="443"/>
      <c r="H22" s="443"/>
      <c r="I22" s="443"/>
      <c r="J22" s="443"/>
      <c r="K22" s="443"/>
      <c r="L22" s="449"/>
      <c r="M22" s="449"/>
      <c r="N22" s="550"/>
      <c r="O22" s="443"/>
      <c r="P22" s="75" t="s">
        <v>466</v>
      </c>
      <c r="Q22" s="75" t="s">
        <v>206</v>
      </c>
      <c r="R22" s="75" t="s">
        <v>206</v>
      </c>
      <c r="S22" s="75" t="s">
        <v>206</v>
      </c>
      <c r="T22" s="475"/>
      <c r="U22" s="443"/>
      <c r="V22" s="142" t="s">
        <v>471</v>
      </c>
      <c r="W22" s="75" t="s">
        <v>206</v>
      </c>
      <c r="X22" s="75" t="s">
        <v>206</v>
      </c>
      <c r="Y22" s="75" t="s">
        <v>206</v>
      </c>
      <c r="Z22" s="475"/>
      <c r="AA22" s="443"/>
      <c r="AB22" s="449"/>
      <c r="AC22" s="449"/>
      <c r="AD22" s="545"/>
      <c r="AE22" s="443"/>
      <c r="AF22" s="532"/>
      <c r="AG22" s="449"/>
      <c r="AH22" s="75" t="s">
        <v>474</v>
      </c>
      <c r="AI22" s="75" t="s">
        <v>474</v>
      </c>
      <c r="AJ22" s="143" t="s">
        <v>474</v>
      </c>
      <c r="AK22" s="75" t="s">
        <v>475</v>
      </c>
      <c r="AL22" s="75" t="s">
        <v>476</v>
      </c>
      <c r="AM22" s="310" t="s">
        <v>475</v>
      </c>
      <c r="AN22" s="143" t="s">
        <v>476</v>
      </c>
      <c r="AO22" s="143"/>
      <c r="AP22" s="449"/>
      <c r="AQ22" s="75" t="s">
        <v>477</v>
      </c>
      <c r="AR22" s="75" t="s">
        <v>482</v>
      </c>
      <c r="AS22" s="75" t="s">
        <v>481</v>
      </c>
      <c r="AT22" s="145" t="s">
        <v>485</v>
      </c>
      <c r="AU22" s="145" t="s">
        <v>487</v>
      </c>
      <c r="AV22" s="304" t="s">
        <v>930</v>
      </c>
      <c r="AW22" s="365">
        <v>1</v>
      </c>
      <c r="AX22" s="143" t="s">
        <v>1108</v>
      </c>
      <c r="AY22" s="142"/>
      <c r="AZ22" s="142"/>
      <c r="BA22" s="156"/>
      <c r="BB22" s="157"/>
      <c r="BC22" s="147"/>
    </row>
    <row r="23" spans="1:55" s="141" customFormat="1" ht="75.95" customHeight="1">
      <c r="A23" s="567"/>
      <c r="B23" s="573"/>
      <c r="C23" s="557"/>
      <c r="D23" s="437"/>
      <c r="E23" s="440"/>
      <c r="F23" s="440"/>
      <c r="G23" s="443"/>
      <c r="H23" s="443"/>
      <c r="I23" s="443"/>
      <c r="J23" s="443"/>
      <c r="K23" s="443"/>
      <c r="L23" s="449"/>
      <c r="M23" s="449"/>
      <c r="N23" s="550"/>
      <c r="O23" s="443"/>
      <c r="P23" s="75" t="s">
        <v>467</v>
      </c>
      <c r="Q23" s="75" t="s">
        <v>206</v>
      </c>
      <c r="R23" s="75" t="s">
        <v>206</v>
      </c>
      <c r="S23" s="75" t="s">
        <v>206</v>
      </c>
      <c r="T23" s="475"/>
      <c r="U23" s="443"/>
      <c r="V23" s="142" t="s">
        <v>472</v>
      </c>
      <c r="W23" s="75" t="s">
        <v>206</v>
      </c>
      <c r="X23" s="75" t="s">
        <v>206</v>
      </c>
      <c r="Y23" s="75" t="s">
        <v>206</v>
      </c>
      <c r="Z23" s="475"/>
      <c r="AA23" s="443"/>
      <c r="AB23" s="449"/>
      <c r="AC23" s="449"/>
      <c r="AD23" s="545"/>
      <c r="AE23" s="443"/>
      <c r="AF23" s="532"/>
      <c r="AG23" s="449" t="s">
        <v>447</v>
      </c>
      <c r="AH23" s="75" t="s">
        <v>474</v>
      </c>
      <c r="AI23" s="75" t="s">
        <v>474</v>
      </c>
      <c r="AJ23" s="143" t="s">
        <v>474</v>
      </c>
      <c r="AK23" s="75" t="s">
        <v>475</v>
      </c>
      <c r="AL23" s="75" t="s">
        <v>476</v>
      </c>
      <c r="AM23" s="310" t="s">
        <v>475</v>
      </c>
      <c r="AN23" s="143" t="s">
        <v>476</v>
      </c>
      <c r="AO23" s="143"/>
      <c r="AP23" s="449" t="s">
        <v>447</v>
      </c>
      <c r="AQ23" s="75" t="s">
        <v>478</v>
      </c>
      <c r="AR23" s="75" t="s">
        <v>479</v>
      </c>
      <c r="AS23" s="75" t="s">
        <v>480</v>
      </c>
      <c r="AT23" s="145" t="s">
        <v>485</v>
      </c>
      <c r="AU23" s="145" t="s">
        <v>487</v>
      </c>
      <c r="AV23" s="304" t="s">
        <v>931</v>
      </c>
      <c r="AW23" s="365">
        <v>1</v>
      </c>
      <c r="AX23" s="143" t="s">
        <v>1109</v>
      </c>
      <c r="AY23" s="142"/>
      <c r="AZ23" s="142"/>
      <c r="BA23" s="156"/>
      <c r="BB23" s="157"/>
      <c r="BC23" s="147"/>
    </row>
    <row r="24" spans="1:55" s="141" customFormat="1" ht="75.95" customHeight="1">
      <c r="A24" s="567"/>
      <c r="B24" s="573"/>
      <c r="C24" s="557"/>
      <c r="D24" s="437"/>
      <c r="E24" s="440"/>
      <c r="F24" s="440"/>
      <c r="G24" s="443"/>
      <c r="H24" s="443"/>
      <c r="I24" s="443"/>
      <c r="J24" s="443"/>
      <c r="K24" s="443"/>
      <c r="L24" s="449"/>
      <c r="M24" s="449"/>
      <c r="N24" s="550"/>
      <c r="O24" s="443"/>
      <c r="P24" s="75" t="s">
        <v>468</v>
      </c>
      <c r="Q24" s="75" t="s">
        <v>206</v>
      </c>
      <c r="R24" s="75" t="s">
        <v>206</v>
      </c>
      <c r="S24" s="75" t="s">
        <v>206</v>
      </c>
      <c r="T24" s="475"/>
      <c r="U24" s="443"/>
      <c r="V24" s="80" t="s">
        <v>473</v>
      </c>
      <c r="W24" s="75" t="s">
        <v>206</v>
      </c>
      <c r="X24" s="75" t="s">
        <v>206</v>
      </c>
      <c r="Y24" s="75" t="s">
        <v>206</v>
      </c>
      <c r="Z24" s="475"/>
      <c r="AA24" s="443"/>
      <c r="AB24" s="449"/>
      <c r="AC24" s="449"/>
      <c r="AD24" s="545"/>
      <c r="AE24" s="443"/>
      <c r="AF24" s="532"/>
      <c r="AG24" s="449"/>
      <c r="AH24" s="75" t="s">
        <v>474</v>
      </c>
      <c r="AI24" s="75" t="s">
        <v>474</v>
      </c>
      <c r="AJ24" s="143" t="s">
        <v>474</v>
      </c>
      <c r="AK24" s="75" t="s">
        <v>475</v>
      </c>
      <c r="AL24" s="75" t="s">
        <v>476</v>
      </c>
      <c r="AM24" s="310" t="s">
        <v>475</v>
      </c>
      <c r="AN24" s="143" t="s">
        <v>476</v>
      </c>
      <c r="AO24" s="143"/>
      <c r="AP24" s="449"/>
      <c r="AQ24" s="75" t="s">
        <v>474</v>
      </c>
      <c r="AR24" s="75" t="s">
        <v>474</v>
      </c>
      <c r="AS24" s="75" t="s">
        <v>474</v>
      </c>
      <c r="AT24" s="75" t="s">
        <v>475</v>
      </c>
      <c r="AU24" s="75" t="s">
        <v>476</v>
      </c>
      <c r="AV24" s="310" t="s">
        <v>475</v>
      </c>
      <c r="AW24" s="143" t="s">
        <v>476</v>
      </c>
      <c r="AX24" s="143"/>
      <c r="AY24" s="142"/>
      <c r="AZ24" s="142"/>
      <c r="BA24" s="156"/>
      <c r="BB24" s="157"/>
      <c r="BC24" s="147"/>
    </row>
    <row r="25" spans="1:55" s="160" customFormat="1" ht="75.95" customHeight="1" thickBot="1">
      <c r="A25" s="571"/>
      <c r="B25" s="574"/>
      <c r="C25" s="561"/>
      <c r="D25" s="438"/>
      <c r="E25" s="441"/>
      <c r="F25" s="441"/>
      <c r="G25" s="444"/>
      <c r="H25" s="444"/>
      <c r="I25" s="444"/>
      <c r="J25" s="444"/>
      <c r="K25" s="444"/>
      <c r="L25" s="450"/>
      <c r="M25" s="450"/>
      <c r="N25" s="551"/>
      <c r="O25" s="444"/>
      <c r="P25" s="95" t="s">
        <v>469</v>
      </c>
      <c r="Q25" s="95" t="s">
        <v>206</v>
      </c>
      <c r="R25" s="95" t="s">
        <v>206</v>
      </c>
      <c r="S25" s="95" t="s">
        <v>206</v>
      </c>
      <c r="T25" s="476"/>
      <c r="U25" s="444"/>
      <c r="V25" s="81"/>
      <c r="W25" s="81"/>
      <c r="X25" s="81"/>
      <c r="Y25" s="81"/>
      <c r="Z25" s="476"/>
      <c r="AA25" s="444"/>
      <c r="AB25" s="450"/>
      <c r="AC25" s="450"/>
      <c r="AD25" s="546"/>
      <c r="AE25" s="444"/>
      <c r="AF25" s="533"/>
      <c r="AG25" s="450"/>
      <c r="AH25" s="95" t="s">
        <v>474</v>
      </c>
      <c r="AI25" s="95" t="s">
        <v>474</v>
      </c>
      <c r="AJ25" s="103" t="s">
        <v>474</v>
      </c>
      <c r="AK25" s="95" t="s">
        <v>475</v>
      </c>
      <c r="AL25" s="95" t="s">
        <v>476</v>
      </c>
      <c r="AM25" s="311" t="s">
        <v>475</v>
      </c>
      <c r="AN25" s="103" t="s">
        <v>476</v>
      </c>
      <c r="AO25" s="103"/>
      <c r="AP25" s="450"/>
      <c r="AQ25" s="95" t="s">
        <v>474</v>
      </c>
      <c r="AR25" s="95" t="s">
        <v>474</v>
      </c>
      <c r="AS25" s="95" t="s">
        <v>474</v>
      </c>
      <c r="AT25" s="95" t="s">
        <v>475</v>
      </c>
      <c r="AU25" s="95" t="s">
        <v>476</v>
      </c>
      <c r="AV25" s="311" t="s">
        <v>475</v>
      </c>
      <c r="AW25" s="103" t="s">
        <v>476</v>
      </c>
      <c r="AX25" s="103"/>
      <c r="AY25" s="81"/>
      <c r="AZ25" s="81"/>
      <c r="BA25" s="158"/>
      <c r="BB25" s="159"/>
      <c r="BC25" s="152"/>
    </row>
    <row r="26" spans="1:55" s="160" customFormat="1" ht="306.75" customHeight="1">
      <c r="A26" s="567">
        <v>3</v>
      </c>
      <c r="B26" s="568" t="s">
        <v>283</v>
      </c>
      <c r="C26" s="445" t="s">
        <v>259</v>
      </c>
      <c r="D26" s="446" t="s">
        <v>112</v>
      </c>
      <c r="E26" s="447" t="s">
        <v>253</v>
      </c>
      <c r="F26" s="447" t="s">
        <v>297</v>
      </c>
      <c r="G26" s="415" t="s">
        <v>298</v>
      </c>
      <c r="H26" s="415" t="s">
        <v>102</v>
      </c>
      <c r="I26" s="415" t="s">
        <v>495</v>
      </c>
      <c r="J26" s="415" t="s">
        <v>494</v>
      </c>
      <c r="K26" s="415" t="s">
        <v>509</v>
      </c>
      <c r="L26" s="418" t="s">
        <v>122</v>
      </c>
      <c r="M26" s="418" t="s">
        <v>43</v>
      </c>
      <c r="N26" s="472" t="s">
        <v>51</v>
      </c>
      <c r="O26" s="415" t="s">
        <v>299</v>
      </c>
      <c r="P26" s="86" t="s">
        <v>489</v>
      </c>
      <c r="Q26" s="97" t="s">
        <v>206</v>
      </c>
      <c r="R26" s="97" t="s">
        <v>206</v>
      </c>
      <c r="S26" s="97" t="s">
        <v>206</v>
      </c>
      <c r="T26" s="412" t="s">
        <v>206</v>
      </c>
      <c r="U26" s="415" t="s">
        <v>213</v>
      </c>
      <c r="V26" s="212" t="s">
        <v>493</v>
      </c>
      <c r="W26" s="86" t="s">
        <v>492</v>
      </c>
      <c r="X26" s="86" t="s">
        <v>492</v>
      </c>
      <c r="Y26" s="86" t="s">
        <v>492</v>
      </c>
      <c r="Z26" s="412" t="s">
        <v>206</v>
      </c>
      <c r="AA26" s="415" t="s">
        <v>213</v>
      </c>
      <c r="AB26" s="418" t="s">
        <v>64</v>
      </c>
      <c r="AC26" s="418" t="s">
        <v>41</v>
      </c>
      <c r="AD26" s="484" t="s">
        <v>53</v>
      </c>
      <c r="AE26" s="415" t="s">
        <v>300</v>
      </c>
      <c r="AF26" s="424" t="s">
        <v>236</v>
      </c>
      <c r="AG26" s="418" t="s">
        <v>448</v>
      </c>
      <c r="AH26" s="97" t="s">
        <v>474</v>
      </c>
      <c r="AI26" s="97" t="s">
        <v>474</v>
      </c>
      <c r="AJ26" s="210" t="s">
        <v>474</v>
      </c>
      <c r="AK26" s="97" t="s">
        <v>475</v>
      </c>
      <c r="AL26" s="97" t="s">
        <v>476</v>
      </c>
      <c r="AM26" s="312" t="s">
        <v>475</v>
      </c>
      <c r="AN26" s="188" t="s">
        <v>476</v>
      </c>
      <c r="AO26" s="297"/>
      <c r="AP26" s="418" t="s">
        <v>448</v>
      </c>
      <c r="AQ26" s="86" t="s">
        <v>496</v>
      </c>
      <c r="AR26" s="86" t="s">
        <v>502</v>
      </c>
      <c r="AS26" s="188" t="s">
        <v>506</v>
      </c>
      <c r="AT26" s="175" t="s">
        <v>504</v>
      </c>
      <c r="AU26" s="175" t="s">
        <v>505</v>
      </c>
      <c r="AV26" s="366" t="s">
        <v>969</v>
      </c>
      <c r="AW26" s="367">
        <v>0.9</v>
      </c>
      <c r="AX26" s="297" t="s">
        <v>1058</v>
      </c>
      <c r="AY26" s="212" t="s">
        <v>301</v>
      </c>
      <c r="AZ26" s="212" t="s">
        <v>302</v>
      </c>
      <c r="BA26" s="213" t="s">
        <v>508</v>
      </c>
      <c r="BB26" s="163"/>
      <c r="BC26" s="164"/>
    </row>
    <row r="27" spans="1:55" s="160" customFormat="1" ht="74.25" customHeight="1">
      <c r="A27" s="567"/>
      <c r="B27" s="568"/>
      <c r="C27" s="445"/>
      <c r="D27" s="446"/>
      <c r="E27" s="447"/>
      <c r="F27" s="447"/>
      <c r="G27" s="415"/>
      <c r="H27" s="415"/>
      <c r="I27" s="415"/>
      <c r="J27" s="415"/>
      <c r="K27" s="415"/>
      <c r="L27" s="418"/>
      <c r="M27" s="418"/>
      <c r="N27" s="472"/>
      <c r="O27" s="415"/>
      <c r="P27" s="75" t="s">
        <v>490</v>
      </c>
      <c r="Q27" s="82" t="s">
        <v>206</v>
      </c>
      <c r="R27" s="82" t="s">
        <v>206</v>
      </c>
      <c r="S27" s="82" t="s">
        <v>206</v>
      </c>
      <c r="T27" s="412"/>
      <c r="U27" s="415"/>
      <c r="V27" s="80"/>
      <c r="W27" s="80"/>
      <c r="X27" s="80"/>
      <c r="Y27" s="80"/>
      <c r="Z27" s="412"/>
      <c r="AA27" s="415"/>
      <c r="AB27" s="418"/>
      <c r="AC27" s="418"/>
      <c r="AD27" s="484"/>
      <c r="AE27" s="415"/>
      <c r="AF27" s="424"/>
      <c r="AG27" s="507"/>
      <c r="AH27" s="82" t="s">
        <v>474</v>
      </c>
      <c r="AI27" s="82" t="s">
        <v>474</v>
      </c>
      <c r="AJ27" s="165" t="s">
        <v>474</v>
      </c>
      <c r="AK27" s="82" t="s">
        <v>475</v>
      </c>
      <c r="AL27" s="82" t="s">
        <v>476</v>
      </c>
      <c r="AM27" s="310" t="s">
        <v>475</v>
      </c>
      <c r="AN27" s="143" t="s">
        <v>476</v>
      </c>
      <c r="AO27" s="188"/>
      <c r="AP27" s="507"/>
      <c r="AQ27" s="75" t="s">
        <v>497</v>
      </c>
      <c r="AR27" s="75" t="s">
        <v>507</v>
      </c>
      <c r="AS27" s="143" t="s">
        <v>503</v>
      </c>
      <c r="AT27" s="145" t="s">
        <v>504</v>
      </c>
      <c r="AU27" s="145" t="s">
        <v>505</v>
      </c>
      <c r="AV27" s="304" t="s">
        <v>927</v>
      </c>
      <c r="AW27" s="365">
        <v>1</v>
      </c>
      <c r="AX27" s="188" t="s">
        <v>1059</v>
      </c>
      <c r="AY27" s="80"/>
      <c r="AZ27" s="80"/>
      <c r="BA27" s="166"/>
      <c r="BB27" s="163"/>
      <c r="BC27" s="164"/>
    </row>
    <row r="28" spans="1:55" s="160" customFormat="1" ht="114" customHeight="1" thickBot="1">
      <c r="A28" s="567"/>
      <c r="B28" s="569"/>
      <c r="C28" s="445"/>
      <c r="D28" s="446"/>
      <c r="E28" s="447"/>
      <c r="F28" s="447"/>
      <c r="G28" s="415"/>
      <c r="H28" s="415"/>
      <c r="I28" s="415"/>
      <c r="J28" s="415"/>
      <c r="K28" s="415"/>
      <c r="L28" s="418"/>
      <c r="M28" s="418"/>
      <c r="N28" s="472"/>
      <c r="O28" s="415"/>
      <c r="P28" s="82" t="s">
        <v>491</v>
      </c>
      <c r="Q28" s="82" t="s">
        <v>206</v>
      </c>
      <c r="R28" s="82" t="s">
        <v>206</v>
      </c>
      <c r="S28" s="82" t="s">
        <v>206</v>
      </c>
      <c r="T28" s="412"/>
      <c r="U28" s="415"/>
      <c r="V28" s="167"/>
      <c r="W28" s="167"/>
      <c r="X28" s="167"/>
      <c r="Y28" s="167"/>
      <c r="Z28" s="412"/>
      <c r="AA28" s="415"/>
      <c r="AB28" s="418"/>
      <c r="AC28" s="418"/>
      <c r="AD28" s="484"/>
      <c r="AE28" s="415"/>
      <c r="AF28" s="424"/>
      <c r="AG28" s="168" t="s">
        <v>447</v>
      </c>
      <c r="AH28" s="82" t="s">
        <v>474</v>
      </c>
      <c r="AI28" s="82" t="s">
        <v>474</v>
      </c>
      <c r="AJ28" s="165" t="s">
        <v>474</v>
      </c>
      <c r="AK28" s="82" t="s">
        <v>475</v>
      </c>
      <c r="AL28" s="82" t="s">
        <v>476</v>
      </c>
      <c r="AM28" s="313" t="s">
        <v>475</v>
      </c>
      <c r="AN28" s="165" t="s">
        <v>476</v>
      </c>
      <c r="AO28" s="165"/>
      <c r="AP28" s="168" t="s">
        <v>447</v>
      </c>
      <c r="AQ28" s="82" t="s">
        <v>501</v>
      </c>
      <c r="AR28" s="82" t="s">
        <v>502</v>
      </c>
      <c r="AS28" s="165" t="s">
        <v>503</v>
      </c>
      <c r="AT28" s="169" t="s">
        <v>504</v>
      </c>
      <c r="AU28" s="169" t="s">
        <v>505</v>
      </c>
      <c r="AV28" s="318" t="s">
        <v>928</v>
      </c>
      <c r="AW28" s="367">
        <v>1</v>
      </c>
      <c r="AX28" s="165" t="s">
        <v>1060</v>
      </c>
      <c r="AY28" s="167"/>
      <c r="AZ28" s="167"/>
      <c r="BA28" s="170"/>
      <c r="BB28" s="163"/>
      <c r="BC28" s="164"/>
    </row>
    <row r="29" spans="1:55" s="160" customFormat="1" ht="102" customHeight="1">
      <c r="A29" s="433">
        <v>4</v>
      </c>
      <c r="B29" s="552" t="s">
        <v>294</v>
      </c>
      <c r="C29" s="511" t="s">
        <v>259</v>
      </c>
      <c r="D29" s="513" t="s">
        <v>110</v>
      </c>
      <c r="E29" s="514" t="s">
        <v>258</v>
      </c>
      <c r="F29" s="514" t="s">
        <v>303</v>
      </c>
      <c r="G29" s="414" t="s">
        <v>298</v>
      </c>
      <c r="H29" s="414" t="s">
        <v>99</v>
      </c>
      <c r="I29" s="414" t="s">
        <v>304</v>
      </c>
      <c r="J29" s="414" t="s">
        <v>305</v>
      </c>
      <c r="K29" s="414" t="s">
        <v>397</v>
      </c>
      <c r="L29" s="417" t="s">
        <v>64</v>
      </c>
      <c r="M29" s="417" t="s">
        <v>41</v>
      </c>
      <c r="N29" s="539" t="s">
        <v>53</v>
      </c>
      <c r="O29" s="414" t="s">
        <v>306</v>
      </c>
      <c r="P29" s="94" t="s">
        <v>510</v>
      </c>
      <c r="Q29" s="94" t="s">
        <v>208</v>
      </c>
      <c r="R29" s="94" t="s">
        <v>207</v>
      </c>
      <c r="S29" s="94" t="s">
        <v>208</v>
      </c>
      <c r="T29" s="411" t="s">
        <v>208</v>
      </c>
      <c r="U29" s="414" t="s">
        <v>214</v>
      </c>
      <c r="V29" s="78" t="s">
        <v>514</v>
      </c>
      <c r="W29" s="94" t="s">
        <v>206</v>
      </c>
      <c r="X29" s="94" t="s">
        <v>206</v>
      </c>
      <c r="Y29" s="94" t="s">
        <v>206</v>
      </c>
      <c r="Z29" s="411" t="s">
        <v>207</v>
      </c>
      <c r="AA29" s="414" t="s">
        <v>214</v>
      </c>
      <c r="AB29" s="417" t="s">
        <v>64</v>
      </c>
      <c r="AC29" s="417" t="s">
        <v>41</v>
      </c>
      <c r="AD29" s="483" t="s">
        <v>53</v>
      </c>
      <c r="AE29" s="414" t="s">
        <v>307</v>
      </c>
      <c r="AF29" s="423" t="s">
        <v>236</v>
      </c>
      <c r="AG29" s="417" t="s">
        <v>448</v>
      </c>
      <c r="AH29" s="94" t="s">
        <v>932</v>
      </c>
      <c r="AI29" s="94" t="s">
        <v>523</v>
      </c>
      <c r="AJ29" s="101" t="s">
        <v>933</v>
      </c>
      <c r="AK29" s="171">
        <v>43668</v>
      </c>
      <c r="AL29" s="171">
        <v>43830</v>
      </c>
      <c r="AM29" s="302" t="s">
        <v>934</v>
      </c>
      <c r="AN29" s="314">
        <v>0.5</v>
      </c>
      <c r="AO29" s="314" t="s">
        <v>1095</v>
      </c>
      <c r="AP29" s="417" t="s">
        <v>448</v>
      </c>
      <c r="AQ29" s="94" t="s">
        <v>457</v>
      </c>
      <c r="AR29" s="94" t="s">
        <v>457</v>
      </c>
      <c r="AS29" s="101" t="s">
        <v>458</v>
      </c>
      <c r="AT29" s="102" t="s">
        <v>459</v>
      </c>
      <c r="AU29" s="102" t="s">
        <v>459</v>
      </c>
      <c r="AV29" s="302" t="s">
        <v>459</v>
      </c>
      <c r="AW29" s="102" t="s">
        <v>459</v>
      </c>
      <c r="AX29" s="314"/>
      <c r="AY29" s="138" t="s">
        <v>971</v>
      </c>
      <c r="AZ29" s="138" t="s">
        <v>560</v>
      </c>
      <c r="BA29" s="162" t="s">
        <v>970</v>
      </c>
      <c r="BB29" s="163"/>
      <c r="BC29" s="164"/>
    </row>
    <row r="30" spans="1:55" s="160" customFormat="1" ht="60" customHeight="1">
      <c r="A30" s="434"/>
      <c r="B30" s="553"/>
      <c r="C30" s="512"/>
      <c r="D30" s="446"/>
      <c r="E30" s="447"/>
      <c r="F30" s="447"/>
      <c r="G30" s="415"/>
      <c r="H30" s="415"/>
      <c r="I30" s="415"/>
      <c r="J30" s="415"/>
      <c r="K30" s="415"/>
      <c r="L30" s="418"/>
      <c r="M30" s="418"/>
      <c r="N30" s="540"/>
      <c r="O30" s="415"/>
      <c r="P30" s="75" t="s">
        <v>511</v>
      </c>
      <c r="Q30" s="75" t="s">
        <v>207</v>
      </c>
      <c r="R30" s="75" t="s">
        <v>207</v>
      </c>
      <c r="S30" s="75" t="s">
        <v>207</v>
      </c>
      <c r="T30" s="412"/>
      <c r="U30" s="415"/>
      <c r="V30" s="80" t="s">
        <v>515</v>
      </c>
      <c r="W30" s="75" t="s">
        <v>208</v>
      </c>
      <c r="X30" s="75" t="s">
        <v>207</v>
      </c>
      <c r="Y30" s="75" t="s">
        <v>208</v>
      </c>
      <c r="Z30" s="412"/>
      <c r="AA30" s="415"/>
      <c r="AB30" s="418"/>
      <c r="AC30" s="418"/>
      <c r="AD30" s="484"/>
      <c r="AE30" s="415"/>
      <c r="AF30" s="424"/>
      <c r="AG30" s="418"/>
      <c r="AH30" s="75" t="s">
        <v>519</v>
      </c>
      <c r="AI30" s="75" t="s">
        <v>523</v>
      </c>
      <c r="AJ30" s="143" t="s">
        <v>935</v>
      </c>
      <c r="AK30" s="144">
        <v>43669</v>
      </c>
      <c r="AL30" s="173">
        <v>43830</v>
      </c>
      <c r="AM30" s="304" t="s">
        <v>936</v>
      </c>
      <c r="AN30" s="305">
        <v>1</v>
      </c>
      <c r="AO30" s="315" t="s">
        <v>1096</v>
      </c>
      <c r="AP30" s="418"/>
      <c r="AQ30" s="75" t="s">
        <v>457</v>
      </c>
      <c r="AR30" s="75" t="s">
        <v>457</v>
      </c>
      <c r="AS30" s="143" t="s">
        <v>458</v>
      </c>
      <c r="AT30" s="174" t="s">
        <v>459</v>
      </c>
      <c r="AU30" s="174" t="s">
        <v>459</v>
      </c>
      <c r="AV30" s="304" t="s">
        <v>459</v>
      </c>
      <c r="AW30" s="174" t="s">
        <v>459</v>
      </c>
      <c r="AX30" s="315"/>
      <c r="AY30" s="80"/>
      <c r="AZ30" s="80"/>
      <c r="BA30" s="166"/>
      <c r="BB30" s="163"/>
      <c r="BC30" s="164"/>
    </row>
    <row r="31" spans="1:55" s="160" customFormat="1" ht="60" customHeight="1">
      <c r="A31" s="434"/>
      <c r="B31" s="553"/>
      <c r="C31" s="512"/>
      <c r="D31" s="446"/>
      <c r="E31" s="447"/>
      <c r="F31" s="447"/>
      <c r="G31" s="415"/>
      <c r="H31" s="415"/>
      <c r="I31" s="415"/>
      <c r="J31" s="415"/>
      <c r="K31" s="415"/>
      <c r="L31" s="418"/>
      <c r="M31" s="418"/>
      <c r="N31" s="540"/>
      <c r="O31" s="415"/>
      <c r="P31" s="75" t="s">
        <v>513</v>
      </c>
      <c r="Q31" s="75" t="s">
        <v>207</v>
      </c>
      <c r="R31" s="75" t="s">
        <v>207</v>
      </c>
      <c r="S31" s="75" t="s">
        <v>207</v>
      </c>
      <c r="T31" s="412"/>
      <c r="U31" s="415"/>
      <c r="V31" s="80" t="s">
        <v>516</v>
      </c>
      <c r="W31" s="75" t="s">
        <v>207</v>
      </c>
      <c r="X31" s="75" t="s">
        <v>207</v>
      </c>
      <c r="Y31" s="75" t="s">
        <v>207</v>
      </c>
      <c r="Z31" s="412"/>
      <c r="AA31" s="415"/>
      <c r="AB31" s="418"/>
      <c r="AC31" s="418"/>
      <c r="AD31" s="484"/>
      <c r="AE31" s="415"/>
      <c r="AF31" s="424"/>
      <c r="AG31" s="507"/>
      <c r="AH31" s="75" t="s">
        <v>520</v>
      </c>
      <c r="AI31" s="75" t="s">
        <v>523</v>
      </c>
      <c r="AJ31" s="143" t="s">
        <v>524</v>
      </c>
      <c r="AK31" s="144">
        <v>43669</v>
      </c>
      <c r="AL31" s="173">
        <v>43830</v>
      </c>
      <c r="AM31" s="304" t="s">
        <v>937</v>
      </c>
      <c r="AN31" s="315">
        <v>0.1</v>
      </c>
      <c r="AO31" s="315" t="s">
        <v>1097</v>
      </c>
      <c r="AP31" s="418"/>
      <c r="AQ31" s="75" t="s">
        <v>457</v>
      </c>
      <c r="AR31" s="75" t="s">
        <v>457</v>
      </c>
      <c r="AS31" s="143" t="s">
        <v>458</v>
      </c>
      <c r="AT31" s="174" t="s">
        <v>459</v>
      </c>
      <c r="AU31" s="174" t="s">
        <v>459</v>
      </c>
      <c r="AV31" s="304" t="s">
        <v>459</v>
      </c>
      <c r="AW31" s="174" t="s">
        <v>459</v>
      </c>
      <c r="AX31" s="315"/>
      <c r="AY31" s="80"/>
      <c r="AZ31" s="80"/>
      <c r="BA31" s="166"/>
      <c r="BB31" s="163"/>
      <c r="BC31" s="164"/>
    </row>
    <row r="32" spans="1:55" s="160" customFormat="1" ht="60" customHeight="1">
      <c r="A32" s="434"/>
      <c r="B32" s="553"/>
      <c r="C32" s="512"/>
      <c r="D32" s="446"/>
      <c r="E32" s="447"/>
      <c r="F32" s="447"/>
      <c r="G32" s="415"/>
      <c r="H32" s="415"/>
      <c r="I32" s="415"/>
      <c r="J32" s="415"/>
      <c r="K32" s="415"/>
      <c r="L32" s="418"/>
      <c r="M32" s="418"/>
      <c r="N32" s="540"/>
      <c r="O32" s="415"/>
      <c r="P32" s="75"/>
      <c r="Q32" s="75"/>
      <c r="R32" s="75"/>
      <c r="S32" s="75"/>
      <c r="T32" s="412"/>
      <c r="U32" s="415"/>
      <c r="V32" s="80" t="s">
        <v>517</v>
      </c>
      <c r="W32" s="75" t="s">
        <v>207</v>
      </c>
      <c r="X32" s="75" t="s">
        <v>207</v>
      </c>
      <c r="Y32" s="75" t="s">
        <v>207</v>
      </c>
      <c r="Z32" s="412"/>
      <c r="AA32" s="415"/>
      <c r="AB32" s="418"/>
      <c r="AC32" s="418"/>
      <c r="AD32" s="484"/>
      <c r="AE32" s="415"/>
      <c r="AF32" s="424"/>
      <c r="AG32" s="426" t="s">
        <v>447</v>
      </c>
      <c r="AH32" s="75" t="s">
        <v>938</v>
      </c>
      <c r="AI32" s="75" t="s">
        <v>523</v>
      </c>
      <c r="AJ32" s="143" t="s">
        <v>939</v>
      </c>
      <c r="AK32" s="144">
        <v>43668</v>
      </c>
      <c r="AL32" s="173">
        <v>43830</v>
      </c>
      <c r="AM32" s="304" t="s">
        <v>940</v>
      </c>
      <c r="AN32" s="305">
        <v>0.5</v>
      </c>
      <c r="AO32" s="316" t="s">
        <v>1132</v>
      </c>
      <c r="AP32" s="507"/>
      <c r="AQ32" s="75" t="s">
        <v>457</v>
      </c>
      <c r="AR32" s="75" t="s">
        <v>457</v>
      </c>
      <c r="AS32" s="143" t="s">
        <v>458</v>
      </c>
      <c r="AT32" s="174" t="s">
        <v>459</v>
      </c>
      <c r="AU32" s="174" t="s">
        <v>459</v>
      </c>
      <c r="AV32" s="304" t="s">
        <v>459</v>
      </c>
      <c r="AW32" s="174" t="s">
        <v>459</v>
      </c>
      <c r="AX32" s="316"/>
      <c r="AY32" s="80"/>
      <c r="AZ32" s="80"/>
      <c r="BA32" s="166"/>
      <c r="BB32" s="163"/>
      <c r="BC32" s="164"/>
    </row>
    <row r="33" spans="1:55" s="160" customFormat="1" ht="95.25" customHeight="1">
      <c r="A33" s="434"/>
      <c r="B33" s="553"/>
      <c r="C33" s="512"/>
      <c r="D33" s="446"/>
      <c r="E33" s="447"/>
      <c r="F33" s="447"/>
      <c r="G33" s="415"/>
      <c r="H33" s="415"/>
      <c r="I33" s="415"/>
      <c r="J33" s="415"/>
      <c r="K33" s="415"/>
      <c r="L33" s="418"/>
      <c r="M33" s="418"/>
      <c r="N33" s="540"/>
      <c r="O33" s="415"/>
      <c r="P33" s="75"/>
      <c r="Q33" s="75"/>
      <c r="R33" s="75"/>
      <c r="S33" s="75"/>
      <c r="T33" s="412"/>
      <c r="U33" s="415"/>
      <c r="V33" s="80" t="s">
        <v>518</v>
      </c>
      <c r="W33" s="75" t="s">
        <v>207</v>
      </c>
      <c r="X33" s="75" t="s">
        <v>207</v>
      </c>
      <c r="Y33" s="75" t="s">
        <v>207</v>
      </c>
      <c r="Z33" s="412"/>
      <c r="AA33" s="415"/>
      <c r="AB33" s="418"/>
      <c r="AC33" s="418"/>
      <c r="AD33" s="484"/>
      <c r="AE33" s="415"/>
      <c r="AF33" s="424"/>
      <c r="AG33" s="418"/>
      <c r="AH33" s="75" t="s">
        <v>521</v>
      </c>
      <c r="AI33" s="75" t="s">
        <v>523</v>
      </c>
      <c r="AJ33" s="299" t="s">
        <v>941</v>
      </c>
      <c r="AK33" s="144">
        <v>43668</v>
      </c>
      <c r="AL33" s="173">
        <v>43920</v>
      </c>
      <c r="AM33" s="304" t="s">
        <v>942</v>
      </c>
      <c r="AN33" s="305">
        <v>0.2</v>
      </c>
      <c r="AO33" s="317" t="s">
        <v>942</v>
      </c>
      <c r="AP33" s="426" t="s">
        <v>447</v>
      </c>
      <c r="AQ33" s="75" t="s">
        <v>457</v>
      </c>
      <c r="AR33" s="75" t="s">
        <v>457</v>
      </c>
      <c r="AS33" s="143" t="s">
        <v>458</v>
      </c>
      <c r="AT33" s="174" t="s">
        <v>459</v>
      </c>
      <c r="AU33" s="174" t="s">
        <v>459</v>
      </c>
      <c r="AV33" s="304" t="s">
        <v>459</v>
      </c>
      <c r="AW33" s="174" t="s">
        <v>459</v>
      </c>
      <c r="AX33" s="317"/>
      <c r="AY33" s="80"/>
      <c r="AZ33" s="80"/>
      <c r="BA33" s="166"/>
      <c r="BB33" s="163"/>
      <c r="BC33" s="164"/>
    </row>
    <row r="34" spans="1:55" s="160" customFormat="1" ht="60" customHeight="1">
      <c r="A34" s="434"/>
      <c r="B34" s="553"/>
      <c r="C34" s="512"/>
      <c r="D34" s="446"/>
      <c r="E34" s="447"/>
      <c r="F34" s="447"/>
      <c r="G34" s="415"/>
      <c r="H34" s="415"/>
      <c r="I34" s="415"/>
      <c r="J34" s="415"/>
      <c r="K34" s="415"/>
      <c r="L34" s="418"/>
      <c r="M34" s="418"/>
      <c r="N34" s="540"/>
      <c r="O34" s="415"/>
      <c r="P34" s="75"/>
      <c r="Q34" s="75"/>
      <c r="R34" s="75"/>
      <c r="S34" s="75"/>
      <c r="T34" s="412"/>
      <c r="U34" s="415"/>
      <c r="V34" s="80"/>
      <c r="W34" s="75"/>
      <c r="X34" s="75"/>
      <c r="Y34" s="75"/>
      <c r="Z34" s="412"/>
      <c r="AA34" s="415"/>
      <c r="AB34" s="418"/>
      <c r="AC34" s="418"/>
      <c r="AD34" s="484"/>
      <c r="AE34" s="415"/>
      <c r="AF34" s="424"/>
      <c r="AG34" s="418"/>
      <c r="AH34" s="86" t="s">
        <v>522</v>
      </c>
      <c r="AI34" s="75" t="s">
        <v>523</v>
      </c>
      <c r="AJ34" s="143" t="s">
        <v>943</v>
      </c>
      <c r="AK34" s="144">
        <v>43668</v>
      </c>
      <c r="AL34" s="173">
        <v>43830</v>
      </c>
      <c r="AM34" s="304" t="s">
        <v>944</v>
      </c>
      <c r="AN34" s="305">
        <v>0.2</v>
      </c>
      <c r="AO34" s="315" t="s">
        <v>944</v>
      </c>
      <c r="AP34" s="418"/>
      <c r="AQ34" s="75" t="s">
        <v>457</v>
      </c>
      <c r="AR34" s="75" t="s">
        <v>457</v>
      </c>
      <c r="AS34" s="143" t="s">
        <v>458</v>
      </c>
      <c r="AT34" s="174" t="s">
        <v>459</v>
      </c>
      <c r="AU34" s="174" t="s">
        <v>459</v>
      </c>
      <c r="AV34" s="304" t="s">
        <v>459</v>
      </c>
      <c r="AW34" s="174" t="s">
        <v>459</v>
      </c>
      <c r="AX34" s="315"/>
      <c r="AY34" s="80"/>
      <c r="AZ34" s="80"/>
      <c r="BA34" s="166"/>
      <c r="BB34" s="163"/>
      <c r="BC34" s="164"/>
    </row>
    <row r="35" spans="1:55" s="141" customFormat="1" ht="108" customHeight="1" thickBot="1">
      <c r="A35" s="434"/>
      <c r="B35" s="553"/>
      <c r="C35" s="512"/>
      <c r="D35" s="446"/>
      <c r="E35" s="447"/>
      <c r="F35" s="447"/>
      <c r="G35" s="415"/>
      <c r="H35" s="415"/>
      <c r="I35" s="415"/>
      <c r="J35" s="415"/>
      <c r="K35" s="415"/>
      <c r="L35" s="418"/>
      <c r="M35" s="418"/>
      <c r="N35" s="540"/>
      <c r="O35" s="415"/>
      <c r="P35" s="82" t="s">
        <v>512</v>
      </c>
      <c r="Q35" s="82"/>
      <c r="R35" s="82"/>
      <c r="S35" s="82"/>
      <c r="T35" s="412"/>
      <c r="U35" s="415"/>
      <c r="V35" s="178" t="s">
        <v>369</v>
      </c>
      <c r="W35" s="82"/>
      <c r="X35" s="82"/>
      <c r="Y35" s="82"/>
      <c r="Z35" s="412"/>
      <c r="AA35" s="415"/>
      <c r="AB35" s="418"/>
      <c r="AC35" s="418"/>
      <c r="AD35" s="484"/>
      <c r="AE35" s="415"/>
      <c r="AF35" s="424"/>
      <c r="AG35" s="418"/>
      <c r="AH35" s="82" t="s">
        <v>945</v>
      </c>
      <c r="AI35" s="82" t="s">
        <v>523</v>
      </c>
      <c r="AJ35" s="165" t="s">
        <v>946</v>
      </c>
      <c r="AK35" s="237">
        <v>43668</v>
      </c>
      <c r="AL35" s="179">
        <v>43830</v>
      </c>
      <c r="AM35" s="318" t="s">
        <v>947</v>
      </c>
      <c r="AN35" s="315">
        <v>1</v>
      </c>
      <c r="AO35" s="315" t="s">
        <v>1098</v>
      </c>
      <c r="AP35" s="418"/>
      <c r="AQ35" s="82" t="s">
        <v>457</v>
      </c>
      <c r="AR35" s="82" t="s">
        <v>457</v>
      </c>
      <c r="AS35" s="165" t="s">
        <v>458</v>
      </c>
      <c r="AT35" s="182" t="s">
        <v>459</v>
      </c>
      <c r="AU35" s="182" t="s">
        <v>459</v>
      </c>
      <c r="AV35" s="318" t="s">
        <v>459</v>
      </c>
      <c r="AW35" s="182" t="s">
        <v>459</v>
      </c>
      <c r="AX35" s="315"/>
      <c r="AY35" s="177"/>
      <c r="AZ35" s="177"/>
      <c r="BA35" s="180"/>
      <c r="BB35" s="157"/>
      <c r="BC35" s="147"/>
    </row>
    <row r="36" spans="1:55" s="141" customFormat="1" ht="86.25" customHeight="1">
      <c r="A36" s="434"/>
      <c r="B36" s="554"/>
      <c r="C36" s="427" t="s">
        <v>259</v>
      </c>
      <c r="D36" s="436" t="s">
        <v>78</v>
      </c>
      <c r="E36" s="439" t="s">
        <v>252</v>
      </c>
      <c r="F36" s="439" t="s">
        <v>308</v>
      </c>
      <c r="G36" s="442" t="s">
        <v>298</v>
      </c>
      <c r="H36" s="442" t="s">
        <v>99</v>
      </c>
      <c r="I36" s="442" t="s">
        <v>309</v>
      </c>
      <c r="J36" s="442" t="s">
        <v>310</v>
      </c>
      <c r="K36" s="442" t="s">
        <v>398</v>
      </c>
      <c r="L36" s="448" t="s">
        <v>64</v>
      </c>
      <c r="M36" s="448" t="s">
        <v>41</v>
      </c>
      <c r="N36" s="534" t="s">
        <v>53</v>
      </c>
      <c r="O36" s="442" t="s">
        <v>311</v>
      </c>
      <c r="P36" s="94" t="s">
        <v>526</v>
      </c>
      <c r="Q36" s="94" t="s">
        <v>208</v>
      </c>
      <c r="R36" s="94" t="s">
        <v>207</v>
      </c>
      <c r="S36" s="94" t="s">
        <v>208</v>
      </c>
      <c r="T36" s="474" t="s">
        <v>208</v>
      </c>
      <c r="U36" s="442" t="s">
        <v>214</v>
      </c>
      <c r="V36" s="138" t="s">
        <v>527</v>
      </c>
      <c r="W36" s="94" t="s">
        <v>429</v>
      </c>
      <c r="X36" s="94" t="s">
        <v>430</v>
      </c>
      <c r="Y36" s="94" t="s">
        <v>429</v>
      </c>
      <c r="Z36" s="474" t="s">
        <v>208</v>
      </c>
      <c r="AA36" s="442" t="s">
        <v>214</v>
      </c>
      <c r="AB36" s="448" t="s">
        <v>64</v>
      </c>
      <c r="AC36" s="448" t="s">
        <v>41</v>
      </c>
      <c r="AD36" s="527" t="s">
        <v>53</v>
      </c>
      <c r="AE36" s="442" t="s">
        <v>307</v>
      </c>
      <c r="AF36" s="489" t="s">
        <v>236</v>
      </c>
      <c r="AG36" s="448" t="s">
        <v>448</v>
      </c>
      <c r="AH36" s="101" t="s">
        <v>534</v>
      </c>
      <c r="AI36" s="101" t="s">
        <v>528</v>
      </c>
      <c r="AJ36" s="101" t="s">
        <v>532</v>
      </c>
      <c r="AK36" s="239">
        <v>43668</v>
      </c>
      <c r="AL36" s="239">
        <v>43830</v>
      </c>
      <c r="AM36" s="302" t="s">
        <v>948</v>
      </c>
      <c r="AN36" s="303">
        <v>1</v>
      </c>
      <c r="AO36" s="315" t="s">
        <v>1098</v>
      </c>
      <c r="AP36" s="541" t="s">
        <v>448</v>
      </c>
      <c r="AQ36" s="101" t="s">
        <v>536</v>
      </c>
      <c r="AR36" s="101" t="s">
        <v>528</v>
      </c>
      <c r="AS36" s="101" t="s">
        <v>949</v>
      </c>
      <c r="AT36" s="102">
        <v>43668</v>
      </c>
      <c r="AU36" s="102" t="s">
        <v>537</v>
      </c>
      <c r="AV36" s="302" t="s">
        <v>950</v>
      </c>
      <c r="AW36" s="303">
        <v>1</v>
      </c>
      <c r="AX36" s="303"/>
      <c r="AY36" s="240" t="s">
        <v>538</v>
      </c>
      <c r="AZ36" s="240" t="s">
        <v>539</v>
      </c>
      <c r="BA36" s="241" t="s">
        <v>540</v>
      </c>
      <c r="BB36" s="157"/>
      <c r="BC36" s="147"/>
    </row>
    <row r="37" spans="1:55" s="141" customFormat="1" ht="190.5" customHeight="1">
      <c r="A37" s="434"/>
      <c r="B37" s="555"/>
      <c r="C37" s="536"/>
      <c r="D37" s="537"/>
      <c r="E37" s="538"/>
      <c r="F37" s="538"/>
      <c r="G37" s="531"/>
      <c r="H37" s="531"/>
      <c r="I37" s="531"/>
      <c r="J37" s="531"/>
      <c r="K37" s="531"/>
      <c r="L37" s="526"/>
      <c r="M37" s="526"/>
      <c r="N37" s="531"/>
      <c r="O37" s="531"/>
      <c r="P37" s="143" t="s">
        <v>525</v>
      </c>
      <c r="Q37" s="143" t="s">
        <v>421</v>
      </c>
      <c r="R37" s="143" t="s">
        <v>419</v>
      </c>
      <c r="S37" s="143" t="s">
        <v>419</v>
      </c>
      <c r="T37" s="528"/>
      <c r="U37" s="531"/>
      <c r="V37" s="238"/>
      <c r="W37" s="143"/>
      <c r="X37" s="143"/>
      <c r="Y37" s="143"/>
      <c r="Z37" s="528"/>
      <c r="AA37" s="531"/>
      <c r="AB37" s="526"/>
      <c r="AC37" s="526"/>
      <c r="AD37" s="528"/>
      <c r="AE37" s="531"/>
      <c r="AF37" s="528"/>
      <c r="AG37" s="526"/>
      <c r="AH37" s="143" t="s">
        <v>951</v>
      </c>
      <c r="AI37" s="143" t="s">
        <v>528</v>
      </c>
      <c r="AJ37" s="143" t="s">
        <v>952</v>
      </c>
      <c r="AK37" s="205">
        <v>43669</v>
      </c>
      <c r="AL37" s="205">
        <v>43830</v>
      </c>
      <c r="AM37" s="304" t="s">
        <v>953</v>
      </c>
      <c r="AN37" s="305">
        <v>1</v>
      </c>
      <c r="AO37" s="305" t="s">
        <v>1099</v>
      </c>
      <c r="AP37" s="542"/>
      <c r="AQ37" s="143" t="s">
        <v>474</v>
      </c>
      <c r="AR37" s="143" t="s">
        <v>474</v>
      </c>
      <c r="AS37" s="143" t="s">
        <v>474</v>
      </c>
      <c r="AT37" s="143" t="s">
        <v>475</v>
      </c>
      <c r="AU37" s="143" t="s">
        <v>476</v>
      </c>
      <c r="AV37" s="304" t="s">
        <v>459</v>
      </c>
      <c r="AW37" s="174" t="s">
        <v>459</v>
      </c>
      <c r="AX37" s="305"/>
      <c r="AY37" s="235"/>
      <c r="AZ37" s="235"/>
      <c r="BA37" s="236"/>
      <c r="BB37" s="157"/>
      <c r="BC37" s="147"/>
    </row>
    <row r="38" spans="1:55" s="141" customFormat="1" ht="188.25" customHeight="1">
      <c r="A38" s="434"/>
      <c r="B38" s="554"/>
      <c r="C38" s="428"/>
      <c r="D38" s="437"/>
      <c r="E38" s="440"/>
      <c r="F38" s="440"/>
      <c r="G38" s="443"/>
      <c r="H38" s="443"/>
      <c r="I38" s="443"/>
      <c r="J38" s="443"/>
      <c r="K38" s="443"/>
      <c r="L38" s="449"/>
      <c r="M38" s="449"/>
      <c r="N38" s="522"/>
      <c r="O38" s="443"/>
      <c r="P38" s="75"/>
      <c r="Q38" s="75"/>
      <c r="R38" s="75"/>
      <c r="S38" s="75"/>
      <c r="T38" s="475"/>
      <c r="U38" s="443"/>
      <c r="V38" s="142"/>
      <c r="W38" s="75"/>
      <c r="X38" s="75"/>
      <c r="Y38" s="75"/>
      <c r="Z38" s="475"/>
      <c r="AA38" s="443"/>
      <c r="AB38" s="449"/>
      <c r="AC38" s="449"/>
      <c r="AD38" s="529"/>
      <c r="AE38" s="443"/>
      <c r="AF38" s="532"/>
      <c r="AG38" s="449" t="s">
        <v>447</v>
      </c>
      <c r="AH38" s="143" t="s">
        <v>531</v>
      </c>
      <c r="AI38" s="143" t="s">
        <v>528</v>
      </c>
      <c r="AJ38" s="143" t="s">
        <v>533</v>
      </c>
      <c r="AK38" s="174" t="s">
        <v>1051</v>
      </c>
      <c r="AL38" s="205">
        <v>43830</v>
      </c>
      <c r="AM38" s="304" t="s">
        <v>953</v>
      </c>
      <c r="AN38" s="305">
        <v>1</v>
      </c>
      <c r="AO38" s="305" t="s">
        <v>1099</v>
      </c>
      <c r="AP38" s="542" t="s">
        <v>447</v>
      </c>
      <c r="AQ38" s="143" t="s">
        <v>474</v>
      </c>
      <c r="AR38" s="143" t="s">
        <v>474</v>
      </c>
      <c r="AS38" s="143" t="s">
        <v>474</v>
      </c>
      <c r="AT38" s="143" t="s">
        <v>475</v>
      </c>
      <c r="AU38" s="143" t="s">
        <v>476</v>
      </c>
      <c r="AV38" s="304" t="s">
        <v>459</v>
      </c>
      <c r="AW38" s="174" t="s">
        <v>459</v>
      </c>
      <c r="AX38" s="305"/>
      <c r="AY38" s="235"/>
      <c r="AZ38" s="235"/>
      <c r="BA38" s="236"/>
      <c r="BB38" s="157"/>
      <c r="BC38" s="147"/>
    </row>
    <row r="39" spans="1:55" s="141" customFormat="1" ht="192.75" customHeight="1" thickBot="1">
      <c r="A39" s="434"/>
      <c r="B39" s="554"/>
      <c r="C39" s="429"/>
      <c r="D39" s="438"/>
      <c r="E39" s="441"/>
      <c r="F39" s="441"/>
      <c r="G39" s="444"/>
      <c r="H39" s="444"/>
      <c r="I39" s="444"/>
      <c r="J39" s="444"/>
      <c r="K39" s="444"/>
      <c r="L39" s="450"/>
      <c r="M39" s="450"/>
      <c r="N39" s="535"/>
      <c r="O39" s="444"/>
      <c r="P39" s="206"/>
      <c r="Q39" s="176"/>
      <c r="R39" s="176"/>
      <c r="S39" s="176"/>
      <c r="T39" s="476"/>
      <c r="U39" s="444"/>
      <c r="V39" s="148"/>
      <c r="W39" s="176"/>
      <c r="X39" s="176"/>
      <c r="Y39" s="176"/>
      <c r="Z39" s="476"/>
      <c r="AA39" s="444"/>
      <c r="AB39" s="450"/>
      <c r="AC39" s="450"/>
      <c r="AD39" s="530"/>
      <c r="AE39" s="444"/>
      <c r="AF39" s="533"/>
      <c r="AG39" s="450"/>
      <c r="AH39" s="103" t="s">
        <v>530</v>
      </c>
      <c r="AI39" s="103" t="s">
        <v>529</v>
      </c>
      <c r="AJ39" s="103" t="s">
        <v>533</v>
      </c>
      <c r="AK39" s="104" t="s">
        <v>535</v>
      </c>
      <c r="AL39" s="207">
        <v>43830</v>
      </c>
      <c r="AM39" s="307" t="s">
        <v>953</v>
      </c>
      <c r="AN39" s="308">
        <v>1</v>
      </c>
      <c r="AO39" s="305" t="s">
        <v>1099</v>
      </c>
      <c r="AP39" s="543"/>
      <c r="AQ39" s="103" t="s">
        <v>474</v>
      </c>
      <c r="AR39" s="103" t="s">
        <v>474</v>
      </c>
      <c r="AS39" s="103" t="s">
        <v>474</v>
      </c>
      <c r="AT39" s="103" t="s">
        <v>475</v>
      </c>
      <c r="AU39" s="103" t="s">
        <v>476</v>
      </c>
      <c r="AV39" s="307" t="s">
        <v>459</v>
      </c>
      <c r="AW39" s="104" t="s">
        <v>459</v>
      </c>
      <c r="AX39" s="308"/>
      <c r="AY39" s="242"/>
      <c r="AZ39" s="242"/>
      <c r="BA39" s="243"/>
      <c r="BB39" s="157"/>
      <c r="BC39" s="147"/>
    </row>
    <row r="40" spans="1:55" s="141" customFormat="1" ht="69.95" customHeight="1">
      <c r="A40" s="434"/>
      <c r="B40" s="553"/>
      <c r="C40" s="556" t="s">
        <v>259</v>
      </c>
      <c r="D40" s="559" t="s">
        <v>78</v>
      </c>
      <c r="E40" s="525" t="s">
        <v>250</v>
      </c>
      <c r="F40" s="525" t="s">
        <v>312</v>
      </c>
      <c r="G40" s="524" t="s">
        <v>298</v>
      </c>
      <c r="H40" s="524" t="s">
        <v>99</v>
      </c>
      <c r="I40" s="524" t="s">
        <v>313</v>
      </c>
      <c r="J40" s="524" t="s">
        <v>310</v>
      </c>
      <c r="K40" s="524" t="s">
        <v>399</v>
      </c>
      <c r="L40" s="507" t="s">
        <v>64</v>
      </c>
      <c r="M40" s="507" t="s">
        <v>41</v>
      </c>
      <c r="N40" s="521" t="s">
        <v>53</v>
      </c>
      <c r="O40" s="524" t="s">
        <v>306</v>
      </c>
      <c r="P40" s="86" t="s">
        <v>542</v>
      </c>
      <c r="Q40" s="97" t="s">
        <v>492</v>
      </c>
      <c r="R40" s="97" t="s">
        <v>419</v>
      </c>
      <c r="S40" s="97" t="s">
        <v>430</v>
      </c>
      <c r="T40" s="412" t="s">
        <v>207</v>
      </c>
      <c r="U40" s="415" t="s">
        <v>214</v>
      </c>
      <c r="V40" s="212" t="s">
        <v>543</v>
      </c>
      <c r="W40" s="86" t="s">
        <v>429</v>
      </c>
      <c r="X40" s="86" t="s">
        <v>430</v>
      </c>
      <c r="Y40" s="86" t="s">
        <v>429</v>
      </c>
      <c r="Z40" s="412" t="s">
        <v>208</v>
      </c>
      <c r="AA40" s="415" t="s">
        <v>214</v>
      </c>
      <c r="AB40" s="418" t="s">
        <v>64</v>
      </c>
      <c r="AC40" s="418" t="s">
        <v>41</v>
      </c>
      <c r="AD40" s="484" t="s">
        <v>53</v>
      </c>
      <c r="AE40" s="415" t="s">
        <v>307</v>
      </c>
      <c r="AF40" s="424" t="s">
        <v>236</v>
      </c>
      <c r="AG40" s="418" t="s">
        <v>448</v>
      </c>
      <c r="AH40" s="86" t="s">
        <v>545</v>
      </c>
      <c r="AI40" s="86" t="s">
        <v>548</v>
      </c>
      <c r="AJ40" s="188" t="s">
        <v>550</v>
      </c>
      <c r="AK40" s="215" t="s">
        <v>551</v>
      </c>
      <c r="AL40" s="215" t="s">
        <v>537</v>
      </c>
      <c r="AM40" s="306" t="s">
        <v>954</v>
      </c>
      <c r="AN40" s="190" t="s">
        <v>744</v>
      </c>
      <c r="AO40" s="190" t="s">
        <v>1100</v>
      </c>
      <c r="AP40" s="507" t="s">
        <v>448</v>
      </c>
      <c r="AQ40" s="75" t="s">
        <v>554</v>
      </c>
      <c r="AR40" s="75" t="s">
        <v>558</v>
      </c>
      <c r="AS40" s="143" t="s">
        <v>557</v>
      </c>
      <c r="AT40" s="174" t="s">
        <v>556</v>
      </c>
      <c r="AU40" s="174" t="s">
        <v>505</v>
      </c>
      <c r="AV40" s="304" t="s">
        <v>955</v>
      </c>
      <c r="AW40" s="305">
        <v>1</v>
      </c>
      <c r="AX40" s="190"/>
      <c r="AY40" s="212" t="s">
        <v>559</v>
      </c>
      <c r="AZ40" s="212" t="s">
        <v>560</v>
      </c>
      <c r="BA40" s="213" t="s">
        <v>561</v>
      </c>
      <c r="BB40" s="157"/>
      <c r="BC40" s="147"/>
    </row>
    <row r="41" spans="1:55" s="141" customFormat="1" ht="112.5" customHeight="1">
      <c r="A41" s="434"/>
      <c r="B41" s="553"/>
      <c r="C41" s="557"/>
      <c r="D41" s="437"/>
      <c r="E41" s="440"/>
      <c r="F41" s="440"/>
      <c r="G41" s="443"/>
      <c r="H41" s="443"/>
      <c r="I41" s="443"/>
      <c r="J41" s="443"/>
      <c r="K41" s="443"/>
      <c r="L41" s="449"/>
      <c r="M41" s="449"/>
      <c r="N41" s="522"/>
      <c r="O41" s="443"/>
      <c r="P41" s="75" t="s">
        <v>541</v>
      </c>
      <c r="Q41" s="75" t="s">
        <v>492</v>
      </c>
      <c r="R41" s="75" t="s">
        <v>419</v>
      </c>
      <c r="S41" s="75" t="s">
        <v>430</v>
      </c>
      <c r="T41" s="412"/>
      <c r="U41" s="415"/>
      <c r="V41" s="142"/>
      <c r="W41" s="75"/>
      <c r="X41" s="75"/>
      <c r="Y41" s="75"/>
      <c r="Z41" s="412"/>
      <c r="AA41" s="415"/>
      <c r="AB41" s="418"/>
      <c r="AC41" s="418"/>
      <c r="AD41" s="484"/>
      <c r="AE41" s="415"/>
      <c r="AF41" s="424"/>
      <c r="AG41" s="507"/>
      <c r="AH41" s="75" t="s">
        <v>544</v>
      </c>
      <c r="AI41" s="75" t="s">
        <v>528</v>
      </c>
      <c r="AJ41" s="143" t="s">
        <v>549</v>
      </c>
      <c r="AK41" s="145" t="s">
        <v>552</v>
      </c>
      <c r="AL41" s="145" t="s">
        <v>553</v>
      </c>
      <c r="AM41" s="306" t="s">
        <v>744</v>
      </c>
      <c r="AN41" s="316">
        <v>0</v>
      </c>
      <c r="AO41" s="190" t="s">
        <v>1101</v>
      </c>
      <c r="AP41" s="449"/>
      <c r="AQ41" s="143" t="s">
        <v>474</v>
      </c>
      <c r="AR41" s="143" t="s">
        <v>474</v>
      </c>
      <c r="AS41" s="143" t="s">
        <v>474</v>
      </c>
      <c r="AT41" s="143" t="s">
        <v>475</v>
      </c>
      <c r="AU41" s="143" t="s">
        <v>476</v>
      </c>
      <c r="AV41" s="304" t="s">
        <v>459</v>
      </c>
      <c r="AW41" s="174" t="s">
        <v>459</v>
      </c>
      <c r="AX41" s="190"/>
      <c r="AY41" s="142"/>
      <c r="AZ41" s="142"/>
      <c r="BA41" s="156"/>
      <c r="BB41" s="157"/>
      <c r="BC41" s="147"/>
    </row>
    <row r="42" spans="1:55" s="141" customFormat="1" ht="130.5" customHeight="1" thickBot="1">
      <c r="A42" s="435"/>
      <c r="B42" s="553"/>
      <c r="C42" s="558"/>
      <c r="D42" s="503"/>
      <c r="E42" s="504"/>
      <c r="F42" s="504"/>
      <c r="G42" s="494"/>
      <c r="H42" s="494"/>
      <c r="I42" s="494"/>
      <c r="J42" s="494"/>
      <c r="K42" s="494"/>
      <c r="L42" s="426"/>
      <c r="M42" s="426"/>
      <c r="N42" s="523"/>
      <c r="O42" s="494"/>
      <c r="P42" s="82"/>
      <c r="Q42" s="82"/>
      <c r="R42" s="82"/>
      <c r="S42" s="82"/>
      <c r="T42" s="412"/>
      <c r="U42" s="415"/>
      <c r="V42" s="178"/>
      <c r="W42" s="82"/>
      <c r="X42" s="82"/>
      <c r="Y42" s="82"/>
      <c r="Z42" s="412"/>
      <c r="AA42" s="415"/>
      <c r="AB42" s="418"/>
      <c r="AC42" s="418"/>
      <c r="AD42" s="484"/>
      <c r="AE42" s="415"/>
      <c r="AF42" s="424"/>
      <c r="AG42" s="168" t="s">
        <v>447</v>
      </c>
      <c r="AH42" s="82" t="s">
        <v>546</v>
      </c>
      <c r="AI42" s="82" t="s">
        <v>547</v>
      </c>
      <c r="AJ42" s="165" t="s">
        <v>549</v>
      </c>
      <c r="AK42" s="169" t="s">
        <v>552</v>
      </c>
      <c r="AL42" s="169" t="s">
        <v>553</v>
      </c>
      <c r="AM42" s="319" t="s">
        <v>744</v>
      </c>
      <c r="AN42" s="315">
        <v>0</v>
      </c>
      <c r="AO42" s="244" t="s">
        <v>1101</v>
      </c>
      <c r="AP42" s="181" t="s">
        <v>447</v>
      </c>
      <c r="AQ42" s="97" t="s">
        <v>555</v>
      </c>
      <c r="AR42" s="97" t="s">
        <v>558</v>
      </c>
      <c r="AS42" s="210" t="s">
        <v>956</v>
      </c>
      <c r="AT42" s="244" t="s">
        <v>556</v>
      </c>
      <c r="AU42" s="244" t="s">
        <v>505</v>
      </c>
      <c r="AV42" s="319" t="s">
        <v>957</v>
      </c>
      <c r="AW42" s="315">
        <v>0.7</v>
      </c>
      <c r="AX42" s="244"/>
      <c r="AY42" s="178"/>
      <c r="AZ42" s="178"/>
      <c r="BA42" s="183"/>
      <c r="BB42" s="157"/>
      <c r="BC42" s="147"/>
    </row>
    <row r="43" spans="1:55" s="141" customFormat="1" ht="137.25" customHeight="1">
      <c r="A43" s="433">
        <v>5</v>
      </c>
      <c r="B43" s="518" t="s">
        <v>326</v>
      </c>
      <c r="C43" s="462" t="s">
        <v>259</v>
      </c>
      <c r="D43" s="465" t="s">
        <v>109</v>
      </c>
      <c r="E43" s="468" t="s">
        <v>250</v>
      </c>
      <c r="F43" s="468" t="s">
        <v>360</v>
      </c>
      <c r="G43" s="455" t="s">
        <v>361</v>
      </c>
      <c r="H43" s="455" t="s">
        <v>104</v>
      </c>
      <c r="I43" s="455" t="s">
        <v>362</v>
      </c>
      <c r="J43" s="455" t="s">
        <v>363</v>
      </c>
      <c r="K43" s="455" t="s">
        <v>400</v>
      </c>
      <c r="L43" s="402" t="s">
        <v>64</v>
      </c>
      <c r="M43" s="402" t="s">
        <v>43</v>
      </c>
      <c r="N43" s="471" t="s">
        <v>51</v>
      </c>
      <c r="O43" s="455" t="s">
        <v>377</v>
      </c>
      <c r="P43" s="68" t="s">
        <v>562</v>
      </c>
      <c r="Q43" s="68" t="s">
        <v>572</v>
      </c>
      <c r="R43" s="68" t="s">
        <v>573</v>
      </c>
      <c r="S43" s="68" t="s">
        <v>572</v>
      </c>
      <c r="T43" s="411" t="s">
        <v>207</v>
      </c>
      <c r="U43" s="455" t="s">
        <v>214</v>
      </c>
      <c r="V43" s="184" t="s">
        <v>576</v>
      </c>
      <c r="W43" s="68" t="s">
        <v>206</v>
      </c>
      <c r="X43" s="68" t="s">
        <v>206</v>
      </c>
      <c r="Y43" s="68" t="s">
        <v>206</v>
      </c>
      <c r="Z43" s="411" t="s">
        <v>206</v>
      </c>
      <c r="AA43" s="455" t="s">
        <v>213</v>
      </c>
      <c r="AB43" s="402" t="s">
        <v>64</v>
      </c>
      <c r="AC43" s="402" t="s">
        <v>41</v>
      </c>
      <c r="AD43" s="483" t="s">
        <v>53</v>
      </c>
      <c r="AE43" s="455" t="s">
        <v>385</v>
      </c>
      <c r="AF43" s="480" t="s">
        <v>236</v>
      </c>
      <c r="AG43" s="402" t="s">
        <v>448</v>
      </c>
      <c r="AH43" s="68" t="s">
        <v>584</v>
      </c>
      <c r="AI43" s="68" t="s">
        <v>582</v>
      </c>
      <c r="AJ43" s="101" t="s">
        <v>585</v>
      </c>
      <c r="AK43" s="185" t="s">
        <v>587</v>
      </c>
      <c r="AL43" s="185" t="s">
        <v>586</v>
      </c>
      <c r="AM43" s="320" t="s">
        <v>972</v>
      </c>
      <c r="AN43" s="321">
        <v>1</v>
      </c>
      <c r="AO43" s="322" t="s">
        <v>1075</v>
      </c>
      <c r="AP43" s="402" t="s">
        <v>448</v>
      </c>
      <c r="AQ43" s="68" t="s">
        <v>591</v>
      </c>
      <c r="AR43" s="68" t="s">
        <v>598</v>
      </c>
      <c r="AS43" s="101" t="s">
        <v>593</v>
      </c>
      <c r="AT43" s="102" t="s">
        <v>589</v>
      </c>
      <c r="AU43" s="102" t="s">
        <v>589</v>
      </c>
      <c r="AV43" s="320" t="s">
        <v>978</v>
      </c>
      <c r="AW43" s="321">
        <v>0</v>
      </c>
      <c r="AX43" s="322" t="s">
        <v>1079</v>
      </c>
      <c r="AY43" s="184" t="s">
        <v>606</v>
      </c>
      <c r="AZ43" s="184" t="s">
        <v>605</v>
      </c>
      <c r="BA43" s="186" t="s">
        <v>600</v>
      </c>
      <c r="BB43" s="157"/>
      <c r="BC43" s="147"/>
    </row>
    <row r="44" spans="1:55" s="141" customFormat="1" ht="84" customHeight="1">
      <c r="A44" s="434"/>
      <c r="B44" s="519"/>
      <c r="C44" s="463"/>
      <c r="D44" s="466"/>
      <c r="E44" s="469"/>
      <c r="F44" s="469"/>
      <c r="G44" s="456"/>
      <c r="H44" s="456"/>
      <c r="I44" s="456"/>
      <c r="J44" s="456"/>
      <c r="K44" s="456"/>
      <c r="L44" s="407"/>
      <c r="M44" s="407"/>
      <c r="N44" s="472"/>
      <c r="O44" s="456"/>
      <c r="P44" s="72" t="s">
        <v>563</v>
      </c>
      <c r="Q44" s="72" t="s">
        <v>206</v>
      </c>
      <c r="R44" s="72" t="s">
        <v>206</v>
      </c>
      <c r="S44" s="72" t="s">
        <v>206</v>
      </c>
      <c r="T44" s="412"/>
      <c r="U44" s="456"/>
      <c r="V44" s="187" t="s">
        <v>575</v>
      </c>
      <c r="W44" s="72" t="s">
        <v>206</v>
      </c>
      <c r="X44" s="72" t="s">
        <v>206</v>
      </c>
      <c r="Y44" s="72" t="s">
        <v>206</v>
      </c>
      <c r="Z44" s="412"/>
      <c r="AA44" s="456"/>
      <c r="AB44" s="407"/>
      <c r="AC44" s="407"/>
      <c r="AD44" s="484"/>
      <c r="AE44" s="456"/>
      <c r="AF44" s="481"/>
      <c r="AG44" s="407"/>
      <c r="AH44" s="75" t="s">
        <v>583</v>
      </c>
      <c r="AI44" s="72" t="s">
        <v>582</v>
      </c>
      <c r="AJ44" s="188" t="s">
        <v>588</v>
      </c>
      <c r="AK44" s="189" t="s">
        <v>589</v>
      </c>
      <c r="AL44" s="189" t="s">
        <v>589</v>
      </c>
      <c r="AM44" s="323" t="s">
        <v>973</v>
      </c>
      <c r="AN44" s="324">
        <v>0</v>
      </c>
      <c r="AO44" s="325" t="s">
        <v>1076</v>
      </c>
      <c r="AP44" s="407"/>
      <c r="AQ44" s="72" t="s">
        <v>590</v>
      </c>
      <c r="AR44" s="72" t="s">
        <v>598</v>
      </c>
      <c r="AS44" s="188" t="s">
        <v>594</v>
      </c>
      <c r="AT44" s="190" t="s">
        <v>599</v>
      </c>
      <c r="AU44" s="190" t="s">
        <v>599</v>
      </c>
      <c r="AV44" s="323" t="s">
        <v>979</v>
      </c>
      <c r="AW44" s="348">
        <v>0</v>
      </c>
      <c r="AX44" s="325" t="s">
        <v>1080</v>
      </c>
      <c r="AY44" s="187" t="s">
        <v>607</v>
      </c>
      <c r="AZ44" s="187" t="s">
        <v>605</v>
      </c>
      <c r="BA44" s="191" t="s">
        <v>601</v>
      </c>
      <c r="BB44" s="157"/>
      <c r="BC44" s="147"/>
    </row>
    <row r="45" spans="1:55" s="141" customFormat="1" ht="120.75" customHeight="1">
      <c r="A45" s="434"/>
      <c r="B45" s="519"/>
      <c r="C45" s="463"/>
      <c r="D45" s="466"/>
      <c r="E45" s="469"/>
      <c r="F45" s="469"/>
      <c r="G45" s="456"/>
      <c r="H45" s="456"/>
      <c r="I45" s="456"/>
      <c r="J45" s="456"/>
      <c r="K45" s="456"/>
      <c r="L45" s="407"/>
      <c r="M45" s="407"/>
      <c r="N45" s="472"/>
      <c r="O45" s="456"/>
      <c r="P45" s="72" t="s">
        <v>564</v>
      </c>
      <c r="Q45" s="72" t="s">
        <v>208</v>
      </c>
      <c r="R45" s="72" t="s">
        <v>206</v>
      </c>
      <c r="S45" s="72" t="s">
        <v>208</v>
      </c>
      <c r="T45" s="412"/>
      <c r="U45" s="456"/>
      <c r="V45" s="187" t="s">
        <v>577</v>
      </c>
      <c r="W45" s="72" t="s">
        <v>206</v>
      </c>
      <c r="X45" s="72" t="s">
        <v>206</v>
      </c>
      <c r="Y45" s="72" t="s">
        <v>206</v>
      </c>
      <c r="Z45" s="412"/>
      <c r="AA45" s="456"/>
      <c r="AB45" s="407"/>
      <c r="AC45" s="407"/>
      <c r="AD45" s="484"/>
      <c r="AE45" s="456"/>
      <c r="AF45" s="481"/>
      <c r="AG45" s="407"/>
      <c r="AH45" s="69" t="s">
        <v>581</v>
      </c>
      <c r="AI45" s="72" t="s">
        <v>582</v>
      </c>
      <c r="AJ45" s="188" t="s">
        <v>588</v>
      </c>
      <c r="AK45" s="189" t="s">
        <v>589</v>
      </c>
      <c r="AL45" s="189" t="s">
        <v>589</v>
      </c>
      <c r="AM45" s="323" t="s">
        <v>974</v>
      </c>
      <c r="AN45" s="324">
        <v>0</v>
      </c>
      <c r="AO45" s="325" t="s">
        <v>1077</v>
      </c>
      <c r="AP45" s="407"/>
      <c r="AQ45" s="72" t="s">
        <v>977</v>
      </c>
      <c r="AR45" s="72" t="s">
        <v>598</v>
      </c>
      <c r="AS45" s="188" t="s">
        <v>595</v>
      </c>
      <c r="AT45" s="190" t="s">
        <v>589</v>
      </c>
      <c r="AU45" s="190" t="s">
        <v>589</v>
      </c>
      <c r="AV45" s="323" t="s">
        <v>980</v>
      </c>
      <c r="AW45" s="348">
        <v>0</v>
      </c>
      <c r="AX45" s="325" t="s">
        <v>1081</v>
      </c>
      <c r="AY45" s="187" t="s">
        <v>608</v>
      </c>
      <c r="AZ45" s="187" t="s">
        <v>605</v>
      </c>
      <c r="BA45" s="191" t="s">
        <v>602</v>
      </c>
      <c r="BB45" s="157"/>
      <c r="BC45" s="147"/>
    </row>
    <row r="46" spans="1:55" s="141" customFormat="1" ht="77.25" customHeight="1">
      <c r="A46" s="434"/>
      <c r="B46" s="519"/>
      <c r="C46" s="463"/>
      <c r="D46" s="466"/>
      <c r="E46" s="469"/>
      <c r="F46" s="469"/>
      <c r="G46" s="456"/>
      <c r="H46" s="456"/>
      <c r="I46" s="456"/>
      <c r="J46" s="456"/>
      <c r="K46" s="456"/>
      <c r="L46" s="407"/>
      <c r="M46" s="407"/>
      <c r="N46" s="472"/>
      <c r="O46" s="456"/>
      <c r="P46" s="72" t="s">
        <v>565</v>
      </c>
      <c r="Q46" s="72" t="s">
        <v>206</v>
      </c>
      <c r="R46" s="72" t="s">
        <v>206</v>
      </c>
      <c r="S46" s="72" t="s">
        <v>206</v>
      </c>
      <c r="T46" s="412"/>
      <c r="U46" s="456"/>
      <c r="V46" s="187" t="s">
        <v>579</v>
      </c>
      <c r="W46" s="72" t="s">
        <v>206</v>
      </c>
      <c r="X46" s="72" t="s">
        <v>206</v>
      </c>
      <c r="Y46" s="72" t="s">
        <v>206</v>
      </c>
      <c r="Z46" s="412"/>
      <c r="AA46" s="456"/>
      <c r="AB46" s="407"/>
      <c r="AC46" s="407"/>
      <c r="AD46" s="484"/>
      <c r="AE46" s="456"/>
      <c r="AF46" s="481"/>
      <c r="AG46" s="403"/>
      <c r="AH46" s="72" t="s">
        <v>580</v>
      </c>
      <c r="AI46" s="72" t="s">
        <v>582</v>
      </c>
      <c r="AJ46" s="188" t="s">
        <v>588</v>
      </c>
      <c r="AK46" s="189" t="s">
        <v>589</v>
      </c>
      <c r="AL46" s="189" t="s">
        <v>589</v>
      </c>
      <c r="AM46" s="323" t="s">
        <v>974</v>
      </c>
      <c r="AN46" s="324">
        <v>0</v>
      </c>
      <c r="AO46" s="325" t="s">
        <v>1078</v>
      </c>
      <c r="AP46" s="407"/>
      <c r="AQ46" s="72" t="s">
        <v>592</v>
      </c>
      <c r="AR46" s="72" t="s">
        <v>598</v>
      </c>
      <c r="AS46" s="188" t="s">
        <v>595</v>
      </c>
      <c r="AT46" s="189" t="s">
        <v>589</v>
      </c>
      <c r="AU46" s="189" t="s">
        <v>589</v>
      </c>
      <c r="AV46" s="323" t="s">
        <v>980</v>
      </c>
      <c r="AW46" s="348">
        <v>0</v>
      </c>
      <c r="AX46" s="325" t="s">
        <v>1082</v>
      </c>
      <c r="AY46" s="187" t="s">
        <v>609</v>
      </c>
      <c r="AZ46" s="187" t="s">
        <v>605</v>
      </c>
      <c r="BA46" s="191" t="s">
        <v>603</v>
      </c>
      <c r="BB46" s="157"/>
      <c r="BC46" s="147"/>
    </row>
    <row r="47" spans="1:55" s="141" customFormat="1" ht="108" customHeight="1">
      <c r="A47" s="434"/>
      <c r="B47" s="519"/>
      <c r="C47" s="463"/>
      <c r="D47" s="466"/>
      <c r="E47" s="469"/>
      <c r="F47" s="469"/>
      <c r="G47" s="456"/>
      <c r="H47" s="456"/>
      <c r="I47" s="456"/>
      <c r="J47" s="456"/>
      <c r="K47" s="456"/>
      <c r="L47" s="407"/>
      <c r="M47" s="407"/>
      <c r="N47" s="472"/>
      <c r="O47" s="456"/>
      <c r="P47" s="72" t="s">
        <v>566</v>
      </c>
      <c r="Q47" s="72" t="s">
        <v>206</v>
      </c>
      <c r="R47" s="72" t="s">
        <v>206</v>
      </c>
      <c r="S47" s="72" t="s">
        <v>206</v>
      </c>
      <c r="T47" s="412"/>
      <c r="U47" s="456"/>
      <c r="V47" s="187" t="s">
        <v>578</v>
      </c>
      <c r="W47" s="72" t="s">
        <v>206</v>
      </c>
      <c r="X47" s="72" t="s">
        <v>206</v>
      </c>
      <c r="Y47" s="72" t="s">
        <v>206</v>
      </c>
      <c r="Z47" s="412"/>
      <c r="AA47" s="456"/>
      <c r="AB47" s="407"/>
      <c r="AC47" s="407"/>
      <c r="AD47" s="484"/>
      <c r="AE47" s="456"/>
      <c r="AF47" s="481"/>
      <c r="AG47" s="400" t="s">
        <v>447</v>
      </c>
      <c r="AH47" s="69" t="s">
        <v>474</v>
      </c>
      <c r="AI47" s="69" t="s">
        <v>474</v>
      </c>
      <c r="AJ47" s="143" t="s">
        <v>474</v>
      </c>
      <c r="AK47" s="69" t="s">
        <v>475</v>
      </c>
      <c r="AL47" s="69" t="s">
        <v>476</v>
      </c>
      <c r="AM47" s="310" t="s">
        <v>475</v>
      </c>
      <c r="AN47" s="143" t="s">
        <v>476</v>
      </c>
      <c r="AO47" s="297"/>
      <c r="AP47" s="407"/>
      <c r="AQ47" s="72" t="s">
        <v>976</v>
      </c>
      <c r="AR47" s="72" t="s">
        <v>598</v>
      </c>
      <c r="AS47" s="188" t="s">
        <v>596</v>
      </c>
      <c r="AT47" s="189" t="s">
        <v>589</v>
      </c>
      <c r="AU47" s="189" t="s">
        <v>589</v>
      </c>
      <c r="AV47" s="323" t="s">
        <v>981</v>
      </c>
      <c r="AW47" s="348">
        <v>0.2</v>
      </c>
      <c r="AX47" s="297" t="s">
        <v>1083</v>
      </c>
      <c r="AY47" s="187" t="s">
        <v>610</v>
      </c>
      <c r="AZ47" s="187" t="s">
        <v>605</v>
      </c>
      <c r="BA47" s="191" t="s">
        <v>604</v>
      </c>
      <c r="BB47" s="157"/>
      <c r="BC47" s="147"/>
    </row>
    <row r="48" spans="1:55" s="141" customFormat="1" ht="108" customHeight="1">
      <c r="A48" s="434"/>
      <c r="B48" s="519"/>
      <c r="C48" s="463"/>
      <c r="D48" s="466"/>
      <c r="E48" s="469"/>
      <c r="F48" s="469"/>
      <c r="G48" s="456"/>
      <c r="H48" s="456"/>
      <c r="I48" s="456"/>
      <c r="J48" s="456"/>
      <c r="K48" s="456"/>
      <c r="L48" s="407"/>
      <c r="M48" s="407"/>
      <c r="N48" s="472"/>
      <c r="O48" s="456"/>
      <c r="P48" s="72" t="s">
        <v>567</v>
      </c>
      <c r="Q48" s="72" t="s">
        <v>206</v>
      </c>
      <c r="R48" s="72" t="s">
        <v>206</v>
      </c>
      <c r="S48" s="72" t="s">
        <v>206</v>
      </c>
      <c r="T48" s="412"/>
      <c r="U48" s="456"/>
      <c r="V48" s="187"/>
      <c r="W48" s="72"/>
      <c r="X48" s="72"/>
      <c r="Y48" s="72"/>
      <c r="Z48" s="412"/>
      <c r="AA48" s="456"/>
      <c r="AB48" s="407"/>
      <c r="AC48" s="407"/>
      <c r="AD48" s="484"/>
      <c r="AE48" s="456"/>
      <c r="AF48" s="481"/>
      <c r="AG48" s="407"/>
      <c r="AH48" s="69" t="s">
        <v>474</v>
      </c>
      <c r="AI48" s="69" t="s">
        <v>474</v>
      </c>
      <c r="AJ48" s="143" t="s">
        <v>474</v>
      </c>
      <c r="AK48" s="69" t="s">
        <v>475</v>
      </c>
      <c r="AL48" s="69" t="s">
        <v>476</v>
      </c>
      <c r="AM48" s="310" t="s">
        <v>475</v>
      </c>
      <c r="AN48" s="143" t="s">
        <v>476</v>
      </c>
      <c r="AO48" s="188"/>
      <c r="AP48" s="403"/>
      <c r="AQ48" s="72" t="s">
        <v>975</v>
      </c>
      <c r="AR48" s="72" t="s">
        <v>598</v>
      </c>
      <c r="AS48" s="188" t="s">
        <v>597</v>
      </c>
      <c r="AT48" s="189" t="s">
        <v>589</v>
      </c>
      <c r="AU48" s="189" t="s">
        <v>589</v>
      </c>
      <c r="AV48" s="323" t="s">
        <v>982</v>
      </c>
      <c r="AW48" s="348">
        <v>0</v>
      </c>
      <c r="AX48" s="188" t="s">
        <v>1084</v>
      </c>
      <c r="AY48" s="187"/>
      <c r="AZ48" s="187"/>
      <c r="BA48" s="191"/>
      <c r="BB48" s="157"/>
      <c r="BC48" s="147"/>
    </row>
    <row r="49" spans="1:55" s="141" customFormat="1" ht="108" customHeight="1">
      <c r="A49" s="434"/>
      <c r="B49" s="519"/>
      <c r="C49" s="463"/>
      <c r="D49" s="466"/>
      <c r="E49" s="469"/>
      <c r="F49" s="469"/>
      <c r="G49" s="456"/>
      <c r="H49" s="456"/>
      <c r="I49" s="456"/>
      <c r="J49" s="456"/>
      <c r="K49" s="456"/>
      <c r="L49" s="407"/>
      <c r="M49" s="407"/>
      <c r="N49" s="472"/>
      <c r="O49" s="456"/>
      <c r="P49" s="72" t="s">
        <v>568</v>
      </c>
      <c r="Q49" s="72" t="s">
        <v>208</v>
      </c>
      <c r="R49" s="72" t="s">
        <v>207</v>
      </c>
      <c r="S49" s="72" t="s">
        <v>208</v>
      </c>
      <c r="T49" s="412"/>
      <c r="U49" s="456"/>
      <c r="V49" s="187"/>
      <c r="W49" s="72"/>
      <c r="X49" s="72"/>
      <c r="Y49" s="72"/>
      <c r="Z49" s="412"/>
      <c r="AA49" s="456"/>
      <c r="AB49" s="407"/>
      <c r="AC49" s="407"/>
      <c r="AD49" s="484"/>
      <c r="AE49" s="456"/>
      <c r="AF49" s="481"/>
      <c r="AG49" s="407"/>
      <c r="AH49" s="69" t="s">
        <v>474</v>
      </c>
      <c r="AI49" s="69" t="s">
        <v>474</v>
      </c>
      <c r="AJ49" s="143" t="s">
        <v>474</v>
      </c>
      <c r="AK49" s="69" t="s">
        <v>475</v>
      </c>
      <c r="AL49" s="69" t="s">
        <v>476</v>
      </c>
      <c r="AM49" s="310" t="s">
        <v>475</v>
      </c>
      <c r="AN49" s="143" t="s">
        <v>476</v>
      </c>
      <c r="AO49" s="165"/>
      <c r="AP49" s="400" t="s">
        <v>447</v>
      </c>
      <c r="AQ49" s="69" t="s">
        <v>474</v>
      </c>
      <c r="AR49" s="69" t="s">
        <v>474</v>
      </c>
      <c r="AS49" s="143" t="s">
        <v>474</v>
      </c>
      <c r="AT49" s="69" t="s">
        <v>475</v>
      </c>
      <c r="AU49" s="69" t="s">
        <v>476</v>
      </c>
      <c r="AV49" s="310" t="s">
        <v>475</v>
      </c>
      <c r="AW49" s="143" t="s">
        <v>476</v>
      </c>
      <c r="AX49" s="165"/>
      <c r="AY49" s="187"/>
      <c r="AZ49" s="187"/>
      <c r="BA49" s="191"/>
      <c r="BB49" s="157"/>
      <c r="BC49" s="147"/>
    </row>
    <row r="50" spans="1:55" s="141" customFormat="1" ht="60" customHeight="1">
      <c r="A50" s="434"/>
      <c r="B50" s="519"/>
      <c r="C50" s="463"/>
      <c r="D50" s="466"/>
      <c r="E50" s="469"/>
      <c r="F50" s="469"/>
      <c r="G50" s="456"/>
      <c r="H50" s="456"/>
      <c r="I50" s="456"/>
      <c r="J50" s="456"/>
      <c r="K50" s="456"/>
      <c r="L50" s="407"/>
      <c r="M50" s="407"/>
      <c r="N50" s="472"/>
      <c r="O50" s="456"/>
      <c r="P50" s="72" t="s">
        <v>569</v>
      </c>
      <c r="Q50" s="72" t="s">
        <v>206</v>
      </c>
      <c r="R50" s="72" t="s">
        <v>206</v>
      </c>
      <c r="S50" s="72" t="s">
        <v>206</v>
      </c>
      <c r="T50" s="412"/>
      <c r="U50" s="456"/>
      <c r="V50" s="187"/>
      <c r="W50" s="72"/>
      <c r="X50" s="72"/>
      <c r="Y50" s="72"/>
      <c r="Z50" s="412"/>
      <c r="AA50" s="456"/>
      <c r="AB50" s="407"/>
      <c r="AC50" s="407"/>
      <c r="AD50" s="484"/>
      <c r="AE50" s="456"/>
      <c r="AF50" s="481"/>
      <c r="AG50" s="407"/>
      <c r="AH50" s="69" t="s">
        <v>474</v>
      </c>
      <c r="AI50" s="69" t="s">
        <v>474</v>
      </c>
      <c r="AJ50" s="143" t="s">
        <v>474</v>
      </c>
      <c r="AK50" s="69" t="s">
        <v>475</v>
      </c>
      <c r="AL50" s="69" t="s">
        <v>476</v>
      </c>
      <c r="AM50" s="310" t="s">
        <v>475</v>
      </c>
      <c r="AN50" s="143" t="s">
        <v>476</v>
      </c>
      <c r="AO50" s="297"/>
      <c r="AP50" s="407"/>
      <c r="AQ50" s="69" t="s">
        <v>474</v>
      </c>
      <c r="AR50" s="69" t="s">
        <v>474</v>
      </c>
      <c r="AS50" s="143" t="s">
        <v>474</v>
      </c>
      <c r="AT50" s="69" t="s">
        <v>475</v>
      </c>
      <c r="AU50" s="69" t="s">
        <v>476</v>
      </c>
      <c r="AV50" s="310" t="s">
        <v>475</v>
      </c>
      <c r="AW50" s="143" t="s">
        <v>476</v>
      </c>
      <c r="AX50" s="297"/>
      <c r="AY50" s="187"/>
      <c r="AZ50" s="187"/>
      <c r="BA50" s="191"/>
      <c r="BB50" s="157"/>
      <c r="BC50" s="147"/>
    </row>
    <row r="51" spans="1:55" s="141" customFormat="1" ht="60" customHeight="1">
      <c r="A51" s="434"/>
      <c r="B51" s="519"/>
      <c r="C51" s="463"/>
      <c r="D51" s="466"/>
      <c r="E51" s="469"/>
      <c r="F51" s="469"/>
      <c r="G51" s="456"/>
      <c r="H51" s="456"/>
      <c r="I51" s="456"/>
      <c r="J51" s="456"/>
      <c r="K51" s="456"/>
      <c r="L51" s="407"/>
      <c r="M51" s="407"/>
      <c r="N51" s="472"/>
      <c r="O51" s="456"/>
      <c r="P51" s="72" t="s">
        <v>570</v>
      </c>
      <c r="Q51" s="72" t="s">
        <v>574</v>
      </c>
      <c r="R51" s="72" t="s">
        <v>574</v>
      </c>
      <c r="S51" s="72" t="s">
        <v>574</v>
      </c>
      <c r="T51" s="412"/>
      <c r="U51" s="456"/>
      <c r="V51" s="187"/>
      <c r="W51" s="72"/>
      <c r="X51" s="72"/>
      <c r="Y51" s="72"/>
      <c r="Z51" s="412"/>
      <c r="AA51" s="456"/>
      <c r="AB51" s="407"/>
      <c r="AC51" s="407"/>
      <c r="AD51" s="484"/>
      <c r="AE51" s="456"/>
      <c r="AF51" s="481"/>
      <c r="AG51" s="407"/>
      <c r="AH51" s="69" t="s">
        <v>474</v>
      </c>
      <c r="AI51" s="69" t="s">
        <v>474</v>
      </c>
      <c r="AJ51" s="143" t="s">
        <v>474</v>
      </c>
      <c r="AK51" s="69" t="s">
        <v>475</v>
      </c>
      <c r="AL51" s="69" t="s">
        <v>476</v>
      </c>
      <c r="AM51" s="310" t="s">
        <v>475</v>
      </c>
      <c r="AN51" s="143" t="s">
        <v>476</v>
      </c>
      <c r="AO51" s="297"/>
      <c r="AP51" s="407"/>
      <c r="AQ51" s="69" t="s">
        <v>474</v>
      </c>
      <c r="AR51" s="69" t="s">
        <v>474</v>
      </c>
      <c r="AS51" s="143" t="s">
        <v>474</v>
      </c>
      <c r="AT51" s="69" t="s">
        <v>475</v>
      </c>
      <c r="AU51" s="69" t="s">
        <v>476</v>
      </c>
      <c r="AV51" s="310" t="s">
        <v>475</v>
      </c>
      <c r="AW51" s="143" t="s">
        <v>476</v>
      </c>
      <c r="AX51" s="297"/>
      <c r="AY51" s="187"/>
      <c r="AZ51" s="187"/>
      <c r="BA51" s="191"/>
      <c r="BB51" s="157"/>
      <c r="BC51" s="147"/>
    </row>
    <row r="52" spans="1:55" s="141" customFormat="1" ht="68.25" customHeight="1" thickBot="1">
      <c r="A52" s="435"/>
      <c r="B52" s="520"/>
      <c r="C52" s="463"/>
      <c r="D52" s="466"/>
      <c r="E52" s="469"/>
      <c r="F52" s="469"/>
      <c r="G52" s="456"/>
      <c r="H52" s="456"/>
      <c r="I52" s="456"/>
      <c r="J52" s="456"/>
      <c r="K52" s="456"/>
      <c r="L52" s="407"/>
      <c r="M52" s="407"/>
      <c r="N52" s="472"/>
      <c r="O52" s="456"/>
      <c r="P52" s="89" t="s">
        <v>571</v>
      </c>
      <c r="Q52" s="89" t="s">
        <v>208</v>
      </c>
      <c r="R52" s="89" t="s">
        <v>207</v>
      </c>
      <c r="S52" s="89" t="s">
        <v>208</v>
      </c>
      <c r="T52" s="412"/>
      <c r="U52" s="456"/>
      <c r="V52" s="196"/>
      <c r="W52" s="89"/>
      <c r="X52" s="89"/>
      <c r="Y52" s="89"/>
      <c r="Z52" s="412"/>
      <c r="AA52" s="456"/>
      <c r="AB52" s="407"/>
      <c r="AC52" s="407"/>
      <c r="AD52" s="484"/>
      <c r="AE52" s="456"/>
      <c r="AF52" s="481"/>
      <c r="AG52" s="407"/>
      <c r="AH52" s="70" t="s">
        <v>474</v>
      </c>
      <c r="AI52" s="70" t="s">
        <v>474</v>
      </c>
      <c r="AJ52" s="165" t="s">
        <v>474</v>
      </c>
      <c r="AK52" s="70" t="s">
        <v>475</v>
      </c>
      <c r="AL52" s="70" t="s">
        <v>476</v>
      </c>
      <c r="AM52" s="313" t="s">
        <v>475</v>
      </c>
      <c r="AN52" s="165" t="s">
        <v>476</v>
      </c>
      <c r="AO52" s="297"/>
      <c r="AP52" s="407"/>
      <c r="AQ52" s="70" t="s">
        <v>474</v>
      </c>
      <c r="AR52" s="70" t="s">
        <v>474</v>
      </c>
      <c r="AS52" s="165" t="s">
        <v>474</v>
      </c>
      <c r="AT52" s="70" t="s">
        <v>475</v>
      </c>
      <c r="AU52" s="70" t="s">
        <v>476</v>
      </c>
      <c r="AV52" s="313" t="s">
        <v>475</v>
      </c>
      <c r="AW52" s="165" t="s">
        <v>476</v>
      </c>
      <c r="AX52" s="297"/>
      <c r="AY52" s="196"/>
      <c r="AZ52" s="196"/>
      <c r="BA52" s="199"/>
      <c r="BB52" s="227"/>
      <c r="BC52" s="228"/>
    </row>
    <row r="53" spans="1:55" s="141" customFormat="1" ht="124.5" customHeight="1">
      <c r="A53" s="570">
        <v>6</v>
      </c>
      <c r="B53" s="516" t="s">
        <v>285</v>
      </c>
      <c r="C53" s="462" t="s">
        <v>259</v>
      </c>
      <c r="D53" s="465" t="s">
        <v>111</v>
      </c>
      <c r="E53" s="468" t="s">
        <v>250</v>
      </c>
      <c r="F53" s="468" t="s">
        <v>327</v>
      </c>
      <c r="G53" s="455" t="s">
        <v>298</v>
      </c>
      <c r="H53" s="455" t="s">
        <v>328</v>
      </c>
      <c r="I53" s="455" t="s">
        <v>395</v>
      </c>
      <c r="J53" s="455" t="s">
        <v>329</v>
      </c>
      <c r="K53" s="455" t="s">
        <v>401</v>
      </c>
      <c r="L53" s="402" t="s">
        <v>64</v>
      </c>
      <c r="M53" s="402" t="s">
        <v>43</v>
      </c>
      <c r="N53" s="471" t="s">
        <v>51</v>
      </c>
      <c r="O53" s="455" t="s">
        <v>330</v>
      </c>
      <c r="P53" s="68" t="s">
        <v>611</v>
      </c>
      <c r="Q53" s="68" t="s">
        <v>573</v>
      </c>
      <c r="R53" s="68" t="s">
        <v>573</v>
      </c>
      <c r="S53" s="68" t="s">
        <v>573</v>
      </c>
      <c r="T53" s="411" t="s">
        <v>207</v>
      </c>
      <c r="U53" s="455" t="s">
        <v>214</v>
      </c>
      <c r="V53" s="194" t="s">
        <v>621</v>
      </c>
      <c r="W53" s="68" t="s">
        <v>206</v>
      </c>
      <c r="X53" s="68" t="s">
        <v>206</v>
      </c>
      <c r="Y53" s="68" t="s">
        <v>206</v>
      </c>
      <c r="Z53" s="411" t="s">
        <v>206</v>
      </c>
      <c r="AA53" s="455" t="s">
        <v>213</v>
      </c>
      <c r="AB53" s="402" t="s">
        <v>64</v>
      </c>
      <c r="AC53" s="402" t="s">
        <v>41</v>
      </c>
      <c r="AD53" s="483" t="s">
        <v>53</v>
      </c>
      <c r="AE53" s="455" t="s">
        <v>331</v>
      </c>
      <c r="AF53" s="480" t="s">
        <v>236</v>
      </c>
      <c r="AG53" s="402" t="s">
        <v>448</v>
      </c>
      <c r="AH53" s="93" t="s">
        <v>984</v>
      </c>
      <c r="AI53" s="93" t="s">
        <v>629</v>
      </c>
      <c r="AJ53" s="90" t="s">
        <v>985</v>
      </c>
      <c r="AK53" s="74" t="s">
        <v>633</v>
      </c>
      <c r="AL53" s="74" t="s">
        <v>637</v>
      </c>
      <c r="AM53" s="320" t="s">
        <v>986</v>
      </c>
      <c r="AN53" s="321">
        <v>1</v>
      </c>
      <c r="AO53" s="322" t="s">
        <v>1085</v>
      </c>
      <c r="AP53" s="402" t="s">
        <v>448</v>
      </c>
      <c r="AQ53" s="68" t="s">
        <v>474</v>
      </c>
      <c r="AR53" s="68" t="s">
        <v>474</v>
      </c>
      <c r="AS53" s="101" t="s">
        <v>474</v>
      </c>
      <c r="AT53" s="68" t="s">
        <v>475</v>
      </c>
      <c r="AU53" s="68" t="s">
        <v>476</v>
      </c>
      <c r="AV53" s="309" t="s">
        <v>475</v>
      </c>
      <c r="AW53" s="101" t="s">
        <v>476</v>
      </c>
      <c r="AX53" s="322"/>
      <c r="AY53" s="184" t="s">
        <v>983</v>
      </c>
      <c r="AZ53" s="194" t="s">
        <v>644</v>
      </c>
      <c r="BA53" s="186" t="s">
        <v>645</v>
      </c>
      <c r="BB53" s="155"/>
      <c r="BC53" s="140"/>
    </row>
    <row r="54" spans="1:55" s="141" customFormat="1" ht="177.75" customHeight="1">
      <c r="A54" s="567"/>
      <c r="B54" s="517"/>
      <c r="C54" s="463"/>
      <c r="D54" s="466"/>
      <c r="E54" s="469"/>
      <c r="F54" s="469"/>
      <c r="G54" s="456"/>
      <c r="H54" s="456"/>
      <c r="I54" s="456"/>
      <c r="J54" s="456"/>
      <c r="K54" s="456"/>
      <c r="L54" s="407"/>
      <c r="M54" s="407"/>
      <c r="N54" s="472"/>
      <c r="O54" s="456"/>
      <c r="P54" s="72" t="s">
        <v>618</v>
      </c>
      <c r="Q54" s="72" t="s">
        <v>573</v>
      </c>
      <c r="R54" s="72" t="s">
        <v>573</v>
      </c>
      <c r="S54" s="72" t="s">
        <v>573</v>
      </c>
      <c r="T54" s="412"/>
      <c r="U54" s="456"/>
      <c r="V54" s="195" t="s">
        <v>622</v>
      </c>
      <c r="W54" s="72" t="s">
        <v>206</v>
      </c>
      <c r="X54" s="72" t="s">
        <v>206</v>
      </c>
      <c r="Y54" s="72" t="s">
        <v>206</v>
      </c>
      <c r="Z54" s="412"/>
      <c r="AA54" s="456"/>
      <c r="AB54" s="407"/>
      <c r="AC54" s="407"/>
      <c r="AD54" s="484"/>
      <c r="AE54" s="456"/>
      <c r="AF54" s="481"/>
      <c r="AG54" s="407"/>
      <c r="AH54" s="91" t="s">
        <v>626</v>
      </c>
      <c r="AI54" s="91" t="s">
        <v>629</v>
      </c>
      <c r="AJ54" s="85" t="s">
        <v>630</v>
      </c>
      <c r="AK54" s="77" t="s">
        <v>634</v>
      </c>
      <c r="AL54" s="77" t="s">
        <v>987</v>
      </c>
      <c r="AM54" s="323" t="s">
        <v>982</v>
      </c>
      <c r="AN54" s="326">
        <v>0</v>
      </c>
      <c r="AO54" s="327" t="s">
        <v>982</v>
      </c>
      <c r="AP54" s="407"/>
      <c r="AQ54" s="69" t="s">
        <v>474</v>
      </c>
      <c r="AR54" s="69" t="s">
        <v>474</v>
      </c>
      <c r="AS54" s="143" t="s">
        <v>474</v>
      </c>
      <c r="AT54" s="69" t="s">
        <v>475</v>
      </c>
      <c r="AU54" s="69" t="s">
        <v>476</v>
      </c>
      <c r="AV54" s="310" t="s">
        <v>475</v>
      </c>
      <c r="AW54" s="143" t="s">
        <v>476</v>
      </c>
      <c r="AX54" s="327"/>
      <c r="AY54" s="187" t="s">
        <v>643</v>
      </c>
      <c r="AZ54" s="195" t="s">
        <v>644</v>
      </c>
      <c r="BA54" s="191" t="s">
        <v>646</v>
      </c>
      <c r="BB54" s="157"/>
      <c r="BC54" s="147"/>
    </row>
    <row r="55" spans="1:55" s="141" customFormat="1" ht="118.5" customHeight="1">
      <c r="A55" s="567"/>
      <c r="B55" s="517"/>
      <c r="C55" s="463"/>
      <c r="D55" s="466"/>
      <c r="E55" s="469"/>
      <c r="F55" s="469"/>
      <c r="G55" s="456"/>
      <c r="H55" s="456"/>
      <c r="I55" s="456"/>
      <c r="J55" s="456"/>
      <c r="K55" s="456"/>
      <c r="L55" s="407"/>
      <c r="M55" s="407"/>
      <c r="N55" s="472"/>
      <c r="O55" s="456"/>
      <c r="P55" s="72" t="s">
        <v>617</v>
      </c>
      <c r="Q55" s="72" t="s">
        <v>573</v>
      </c>
      <c r="R55" s="72" t="s">
        <v>207</v>
      </c>
      <c r="S55" s="72" t="s">
        <v>207</v>
      </c>
      <c r="T55" s="412"/>
      <c r="U55" s="456"/>
      <c r="V55" s="195" t="s">
        <v>734</v>
      </c>
      <c r="W55" s="72" t="s">
        <v>206</v>
      </c>
      <c r="X55" s="72" t="s">
        <v>206</v>
      </c>
      <c r="Y55" s="72" t="s">
        <v>206</v>
      </c>
      <c r="Z55" s="412"/>
      <c r="AA55" s="456"/>
      <c r="AB55" s="407"/>
      <c r="AC55" s="407"/>
      <c r="AD55" s="484"/>
      <c r="AE55" s="456"/>
      <c r="AF55" s="481"/>
      <c r="AG55" s="407"/>
      <c r="AH55" s="91" t="s">
        <v>627</v>
      </c>
      <c r="AI55" s="91" t="s">
        <v>629</v>
      </c>
      <c r="AJ55" s="85" t="s">
        <v>631</v>
      </c>
      <c r="AK55" s="77" t="s">
        <v>635</v>
      </c>
      <c r="AL55" s="77" t="s">
        <v>638</v>
      </c>
      <c r="AM55" s="323" t="s">
        <v>988</v>
      </c>
      <c r="AN55" s="326">
        <v>1</v>
      </c>
      <c r="AO55" s="323" t="s">
        <v>988</v>
      </c>
      <c r="AP55" s="407"/>
      <c r="AQ55" s="69" t="s">
        <v>474</v>
      </c>
      <c r="AR55" s="69" t="s">
        <v>474</v>
      </c>
      <c r="AS55" s="143" t="s">
        <v>474</v>
      </c>
      <c r="AT55" s="69" t="s">
        <v>475</v>
      </c>
      <c r="AU55" s="69" t="s">
        <v>476</v>
      </c>
      <c r="AV55" s="310" t="s">
        <v>475</v>
      </c>
      <c r="AW55" s="143" t="s">
        <v>476</v>
      </c>
      <c r="AX55" s="327"/>
      <c r="AY55" s="187" t="s">
        <v>640</v>
      </c>
      <c r="AZ55" s="195" t="s">
        <v>644</v>
      </c>
      <c r="BA55" s="191" t="s">
        <v>647</v>
      </c>
      <c r="BB55" s="157"/>
      <c r="BC55" s="147"/>
    </row>
    <row r="56" spans="1:55" s="141" customFormat="1" ht="89.25" customHeight="1">
      <c r="A56" s="567"/>
      <c r="B56" s="517"/>
      <c r="C56" s="463"/>
      <c r="D56" s="466"/>
      <c r="E56" s="469"/>
      <c r="F56" s="469"/>
      <c r="G56" s="456"/>
      <c r="H56" s="456"/>
      <c r="I56" s="456"/>
      <c r="J56" s="456"/>
      <c r="K56" s="456"/>
      <c r="L56" s="407"/>
      <c r="M56" s="407"/>
      <c r="N56" s="472"/>
      <c r="O56" s="456"/>
      <c r="P56" s="72" t="s">
        <v>612</v>
      </c>
      <c r="Q56" s="72" t="s">
        <v>573</v>
      </c>
      <c r="R56" s="72" t="s">
        <v>573</v>
      </c>
      <c r="S56" s="72" t="s">
        <v>573</v>
      </c>
      <c r="T56" s="412"/>
      <c r="U56" s="456"/>
      <c r="V56" s="196" t="s">
        <v>623</v>
      </c>
      <c r="W56" s="72" t="s">
        <v>206</v>
      </c>
      <c r="X56" s="72" t="s">
        <v>206</v>
      </c>
      <c r="Y56" s="72" t="s">
        <v>206</v>
      </c>
      <c r="Z56" s="412"/>
      <c r="AA56" s="456"/>
      <c r="AB56" s="407"/>
      <c r="AC56" s="407"/>
      <c r="AD56" s="484"/>
      <c r="AE56" s="456"/>
      <c r="AF56" s="481"/>
      <c r="AG56" s="403"/>
      <c r="AH56" s="91" t="s">
        <v>628</v>
      </c>
      <c r="AI56" s="91" t="s">
        <v>629</v>
      </c>
      <c r="AJ56" s="85" t="s">
        <v>632</v>
      </c>
      <c r="AK56" s="77" t="s">
        <v>636</v>
      </c>
      <c r="AL56" s="77" t="s">
        <v>639</v>
      </c>
      <c r="AM56" s="323" t="s">
        <v>982</v>
      </c>
      <c r="AN56" s="326">
        <v>0</v>
      </c>
      <c r="AO56" s="326" t="s">
        <v>982</v>
      </c>
      <c r="AP56" s="403"/>
      <c r="AQ56" s="69" t="s">
        <v>474</v>
      </c>
      <c r="AR56" s="69" t="s">
        <v>474</v>
      </c>
      <c r="AS56" s="143" t="s">
        <v>474</v>
      </c>
      <c r="AT56" s="69" t="s">
        <v>475</v>
      </c>
      <c r="AU56" s="69" t="s">
        <v>476</v>
      </c>
      <c r="AV56" s="310" t="s">
        <v>475</v>
      </c>
      <c r="AW56" s="143" t="s">
        <v>476</v>
      </c>
      <c r="AX56" s="326"/>
      <c r="AY56" s="187" t="s">
        <v>641</v>
      </c>
      <c r="AZ56" s="195" t="s">
        <v>644</v>
      </c>
      <c r="BA56" s="191" t="s">
        <v>648</v>
      </c>
      <c r="BB56" s="157"/>
      <c r="BC56" s="147"/>
    </row>
    <row r="57" spans="1:55" s="141" customFormat="1" ht="173.25" customHeight="1">
      <c r="A57" s="567"/>
      <c r="B57" s="517"/>
      <c r="C57" s="463"/>
      <c r="D57" s="466"/>
      <c r="E57" s="469"/>
      <c r="F57" s="469"/>
      <c r="G57" s="456"/>
      <c r="H57" s="456"/>
      <c r="I57" s="456"/>
      <c r="J57" s="456"/>
      <c r="K57" s="456"/>
      <c r="L57" s="407"/>
      <c r="M57" s="407"/>
      <c r="N57" s="472"/>
      <c r="O57" s="456"/>
      <c r="P57" s="72" t="s">
        <v>616</v>
      </c>
      <c r="Q57" s="72" t="s">
        <v>620</v>
      </c>
      <c r="R57" s="72" t="s">
        <v>207</v>
      </c>
      <c r="S57" s="72" t="s">
        <v>620</v>
      </c>
      <c r="T57" s="412"/>
      <c r="U57" s="456"/>
      <c r="V57" s="197" t="s">
        <v>624</v>
      </c>
      <c r="W57" s="72" t="s">
        <v>206</v>
      </c>
      <c r="X57" s="72" t="s">
        <v>206</v>
      </c>
      <c r="Y57" s="72" t="s">
        <v>206</v>
      </c>
      <c r="Z57" s="412"/>
      <c r="AA57" s="456"/>
      <c r="AB57" s="407"/>
      <c r="AC57" s="407"/>
      <c r="AD57" s="484"/>
      <c r="AE57" s="456"/>
      <c r="AF57" s="481"/>
      <c r="AG57" s="400" t="s">
        <v>447</v>
      </c>
      <c r="AH57" s="69" t="s">
        <v>474</v>
      </c>
      <c r="AI57" s="69" t="s">
        <v>474</v>
      </c>
      <c r="AJ57" s="143" t="s">
        <v>474</v>
      </c>
      <c r="AK57" s="69" t="s">
        <v>475</v>
      </c>
      <c r="AL57" s="69" t="s">
        <v>476</v>
      </c>
      <c r="AM57" s="310" t="s">
        <v>475</v>
      </c>
      <c r="AN57" s="143" t="s">
        <v>476</v>
      </c>
      <c r="AO57" s="165"/>
      <c r="AP57" s="400" t="s">
        <v>447</v>
      </c>
      <c r="AQ57" s="69" t="s">
        <v>474</v>
      </c>
      <c r="AR57" s="69" t="s">
        <v>474</v>
      </c>
      <c r="AS57" s="143" t="s">
        <v>474</v>
      </c>
      <c r="AT57" s="69" t="s">
        <v>475</v>
      </c>
      <c r="AU57" s="69" t="s">
        <v>476</v>
      </c>
      <c r="AV57" s="310" t="s">
        <v>475</v>
      </c>
      <c r="AW57" s="143" t="s">
        <v>476</v>
      </c>
      <c r="AX57" s="165"/>
      <c r="AY57" s="187" t="s">
        <v>642</v>
      </c>
      <c r="AZ57" s="195" t="s">
        <v>644</v>
      </c>
      <c r="BA57" s="191" t="s">
        <v>649</v>
      </c>
      <c r="BB57" s="157"/>
      <c r="BC57" s="147"/>
    </row>
    <row r="58" spans="1:55" s="141" customFormat="1" ht="129" customHeight="1">
      <c r="A58" s="567"/>
      <c r="B58" s="517"/>
      <c r="C58" s="463"/>
      <c r="D58" s="466"/>
      <c r="E58" s="469"/>
      <c r="F58" s="469"/>
      <c r="G58" s="456"/>
      <c r="H58" s="456"/>
      <c r="I58" s="456"/>
      <c r="J58" s="456"/>
      <c r="K58" s="456"/>
      <c r="L58" s="407"/>
      <c r="M58" s="407"/>
      <c r="N58" s="472"/>
      <c r="O58" s="456"/>
      <c r="P58" s="72" t="s">
        <v>615</v>
      </c>
      <c r="Q58" s="72" t="s">
        <v>573</v>
      </c>
      <c r="R58" s="72" t="s">
        <v>573</v>
      </c>
      <c r="S58" s="72" t="s">
        <v>573</v>
      </c>
      <c r="T58" s="412"/>
      <c r="U58" s="456"/>
      <c r="V58" s="195" t="s">
        <v>733</v>
      </c>
      <c r="W58" s="72" t="s">
        <v>206</v>
      </c>
      <c r="X58" s="72" t="s">
        <v>206</v>
      </c>
      <c r="Y58" s="72" t="s">
        <v>206</v>
      </c>
      <c r="Z58" s="412"/>
      <c r="AA58" s="456"/>
      <c r="AB58" s="407"/>
      <c r="AC58" s="407"/>
      <c r="AD58" s="484"/>
      <c r="AE58" s="456"/>
      <c r="AF58" s="481"/>
      <c r="AG58" s="407"/>
      <c r="AH58" s="69" t="s">
        <v>474</v>
      </c>
      <c r="AI58" s="69" t="s">
        <v>474</v>
      </c>
      <c r="AJ58" s="143" t="s">
        <v>474</v>
      </c>
      <c r="AK58" s="69" t="s">
        <v>475</v>
      </c>
      <c r="AL58" s="69" t="s">
        <v>476</v>
      </c>
      <c r="AM58" s="310" t="s">
        <v>475</v>
      </c>
      <c r="AN58" s="143" t="s">
        <v>476</v>
      </c>
      <c r="AO58" s="297"/>
      <c r="AP58" s="407"/>
      <c r="AQ58" s="69" t="s">
        <v>474</v>
      </c>
      <c r="AR58" s="69" t="s">
        <v>474</v>
      </c>
      <c r="AS58" s="143" t="s">
        <v>474</v>
      </c>
      <c r="AT58" s="69" t="s">
        <v>475</v>
      </c>
      <c r="AU58" s="69" t="s">
        <v>476</v>
      </c>
      <c r="AV58" s="310" t="s">
        <v>475</v>
      </c>
      <c r="AW58" s="143" t="s">
        <v>476</v>
      </c>
      <c r="AX58" s="297"/>
      <c r="AY58" s="187"/>
      <c r="AZ58" s="187"/>
      <c r="BA58" s="191"/>
      <c r="BB58" s="157"/>
      <c r="BC58" s="147"/>
    </row>
    <row r="59" spans="1:55" s="141" customFormat="1" ht="69.95" customHeight="1">
      <c r="A59" s="567"/>
      <c r="B59" s="517"/>
      <c r="C59" s="463"/>
      <c r="D59" s="466"/>
      <c r="E59" s="469"/>
      <c r="F59" s="469"/>
      <c r="G59" s="456"/>
      <c r="H59" s="456"/>
      <c r="I59" s="456"/>
      <c r="J59" s="456"/>
      <c r="K59" s="456"/>
      <c r="L59" s="407"/>
      <c r="M59" s="407"/>
      <c r="N59" s="472"/>
      <c r="O59" s="456"/>
      <c r="P59" s="72" t="s">
        <v>613</v>
      </c>
      <c r="Q59" s="72" t="s">
        <v>573</v>
      </c>
      <c r="R59" s="72" t="s">
        <v>573</v>
      </c>
      <c r="S59" s="72" t="s">
        <v>573</v>
      </c>
      <c r="T59" s="412"/>
      <c r="U59" s="456"/>
      <c r="V59" s="195" t="s">
        <v>625</v>
      </c>
      <c r="W59" s="72" t="s">
        <v>206</v>
      </c>
      <c r="X59" s="72" t="s">
        <v>206</v>
      </c>
      <c r="Y59" s="72" t="s">
        <v>206</v>
      </c>
      <c r="Z59" s="412"/>
      <c r="AA59" s="456"/>
      <c r="AB59" s="407"/>
      <c r="AC59" s="407"/>
      <c r="AD59" s="484"/>
      <c r="AE59" s="456"/>
      <c r="AF59" s="481"/>
      <c r="AG59" s="407"/>
      <c r="AH59" s="69" t="s">
        <v>474</v>
      </c>
      <c r="AI59" s="69" t="s">
        <v>474</v>
      </c>
      <c r="AJ59" s="143" t="s">
        <v>474</v>
      </c>
      <c r="AK59" s="69" t="s">
        <v>475</v>
      </c>
      <c r="AL59" s="69" t="s">
        <v>476</v>
      </c>
      <c r="AM59" s="310" t="s">
        <v>475</v>
      </c>
      <c r="AN59" s="143" t="s">
        <v>476</v>
      </c>
      <c r="AO59" s="297"/>
      <c r="AP59" s="407"/>
      <c r="AQ59" s="69" t="s">
        <v>474</v>
      </c>
      <c r="AR59" s="69" t="s">
        <v>474</v>
      </c>
      <c r="AS59" s="143" t="s">
        <v>474</v>
      </c>
      <c r="AT59" s="69" t="s">
        <v>475</v>
      </c>
      <c r="AU59" s="69" t="s">
        <v>476</v>
      </c>
      <c r="AV59" s="310" t="s">
        <v>475</v>
      </c>
      <c r="AW59" s="143" t="s">
        <v>476</v>
      </c>
      <c r="AX59" s="297"/>
      <c r="AY59" s="187"/>
      <c r="AZ59" s="187"/>
      <c r="BA59" s="191"/>
      <c r="BB59" s="157"/>
      <c r="BC59" s="147"/>
    </row>
    <row r="60" spans="1:55" s="141" customFormat="1" ht="69.95" customHeight="1">
      <c r="A60" s="567"/>
      <c r="B60" s="517"/>
      <c r="C60" s="463"/>
      <c r="D60" s="466"/>
      <c r="E60" s="469"/>
      <c r="F60" s="469"/>
      <c r="G60" s="456"/>
      <c r="H60" s="456"/>
      <c r="I60" s="456"/>
      <c r="J60" s="456"/>
      <c r="K60" s="456"/>
      <c r="L60" s="407"/>
      <c r="M60" s="407"/>
      <c r="N60" s="472"/>
      <c r="O60" s="456"/>
      <c r="P60" s="72" t="s">
        <v>614</v>
      </c>
      <c r="Q60" s="72" t="s">
        <v>573</v>
      </c>
      <c r="R60" s="72" t="s">
        <v>207</v>
      </c>
      <c r="S60" s="72" t="s">
        <v>207</v>
      </c>
      <c r="T60" s="412"/>
      <c r="U60" s="456"/>
      <c r="V60" s="198"/>
      <c r="W60" s="72"/>
      <c r="X60" s="72"/>
      <c r="Y60" s="72"/>
      <c r="Z60" s="412"/>
      <c r="AA60" s="456"/>
      <c r="AB60" s="407"/>
      <c r="AC60" s="407"/>
      <c r="AD60" s="484"/>
      <c r="AE60" s="456"/>
      <c r="AF60" s="481"/>
      <c r="AG60" s="407"/>
      <c r="AH60" s="69" t="s">
        <v>474</v>
      </c>
      <c r="AI60" s="69" t="s">
        <v>474</v>
      </c>
      <c r="AJ60" s="143" t="s">
        <v>474</v>
      </c>
      <c r="AK60" s="69" t="s">
        <v>475</v>
      </c>
      <c r="AL60" s="69" t="s">
        <v>476</v>
      </c>
      <c r="AM60" s="310" t="s">
        <v>475</v>
      </c>
      <c r="AN60" s="143" t="s">
        <v>476</v>
      </c>
      <c r="AO60" s="297"/>
      <c r="AP60" s="407"/>
      <c r="AQ60" s="69" t="s">
        <v>474</v>
      </c>
      <c r="AR60" s="69" t="s">
        <v>474</v>
      </c>
      <c r="AS60" s="143" t="s">
        <v>474</v>
      </c>
      <c r="AT60" s="69" t="s">
        <v>475</v>
      </c>
      <c r="AU60" s="69" t="s">
        <v>476</v>
      </c>
      <c r="AV60" s="310" t="s">
        <v>475</v>
      </c>
      <c r="AW60" s="143" t="s">
        <v>476</v>
      </c>
      <c r="AX60" s="297"/>
      <c r="AY60" s="187"/>
      <c r="AZ60" s="187"/>
      <c r="BA60" s="191"/>
      <c r="BB60" s="157"/>
      <c r="BC60" s="147"/>
    </row>
    <row r="61" spans="1:55" s="141" customFormat="1" ht="69.95" customHeight="1">
      <c r="A61" s="567"/>
      <c r="B61" s="517"/>
      <c r="C61" s="463"/>
      <c r="D61" s="466"/>
      <c r="E61" s="469"/>
      <c r="F61" s="469"/>
      <c r="G61" s="456"/>
      <c r="H61" s="456"/>
      <c r="I61" s="456"/>
      <c r="J61" s="456"/>
      <c r="K61" s="456"/>
      <c r="L61" s="407"/>
      <c r="M61" s="407"/>
      <c r="N61" s="472"/>
      <c r="O61" s="456"/>
      <c r="P61" s="72" t="s">
        <v>619</v>
      </c>
      <c r="Q61" s="72" t="s">
        <v>573</v>
      </c>
      <c r="R61" s="72" t="s">
        <v>573</v>
      </c>
      <c r="S61" s="72" t="s">
        <v>573</v>
      </c>
      <c r="T61" s="412"/>
      <c r="U61" s="456"/>
      <c r="V61" s="195"/>
      <c r="W61" s="72"/>
      <c r="X61" s="72"/>
      <c r="Y61" s="72"/>
      <c r="Z61" s="412"/>
      <c r="AA61" s="456"/>
      <c r="AB61" s="407"/>
      <c r="AC61" s="407"/>
      <c r="AD61" s="484"/>
      <c r="AE61" s="456"/>
      <c r="AF61" s="481"/>
      <c r="AG61" s="407"/>
      <c r="AH61" s="69" t="s">
        <v>474</v>
      </c>
      <c r="AI61" s="69" t="s">
        <v>474</v>
      </c>
      <c r="AJ61" s="143" t="s">
        <v>474</v>
      </c>
      <c r="AK61" s="69" t="s">
        <v>475</v>
      </c>
      <c r="AL61" s="69" t="s">
        <v>476</v>
      </c>
      <c r="AM61" s="310" t="s">
        <v>475</v>
      </c>
      <c r="AN61" s="143" t="s">
        <v>476</v>
      </c>
      <c r="AO61" s="297"/>
      <c r="AP61" s="407"/>
      <c r="AQ61" s="69" t="s">
        <v>474</v>
      </c>
      <c r="AR61" s="69" t="s">
        <v>474</v>
      </c>
      <c r="AS61" s="143" t="s">
        <v>474</v>
      </c>
      <c r="AT61" s="69" t="s">
        <v>475</v>
      </c>
      <c r="AU61" s="69" t="s">
        <v>476</v>
      </c>
      <c r="AV61" s="310" t="s">
        <v>475</v>
      </c>
      <c r="AW61" s="143" t="s">
        <v>476</v>
      </c>
      <c r="AX61" s="297"/>
      <c r="AY61" s="187"/>
      <c r="AZ61" s="187"/>
      <c r="BA61" s="191"/>
      <c r="BB61" s="157"/>
      <c r="BC61" s="147"/>
    </row>
    <row r="62" spans="1:55" s="141" customFormat="1" ht="54.75" customHeight="1" thickBot="1">
      <c r="A62" s="567"/>
      <c r="B62" s="517"/>
      <c r="C62" s="464"/>
      <c r="D62" s="467"/>
      <c r="E62" s="470"/>
      <c r="F62" s="470"/>
      <c r="G62" s="457"/>
      <c r="H62" s="457"/>
      <c r="I62" s="457"/>
      <c r="J62" s="457"/>
      <c r="K62" s="457"/>
      <c r="L62" s="401"/>
      <c r="M62" s="401"/>
      <c r="N62" s="473"/>
      <c r="O62" s="457"/>
      <c r="P62" s="64" t="s">
        <v>732</v>
      </c>
      <c r="Q62" s="64" t="s">
        <v>574</v>
      </c>
      <c r="R62" s="64" t="s">
        <v>620</v>
      </c>
      <c r="S62" s="64" t="s">
        <v>620</v>
      </c>
      <c r="T62" s="413"/>
      <c r="U62" s="457"/>
      <c r="V62" s="192"/>
      <c r="W62" s="64"/>
      <c r="X62" s="64"/>
      <c r="Y62" s="64"/>
      <c r="Z62" s="413"/>
      <c r="AA62" s="457"/>
      <c r="AB62" s="401"/>
      <c r="AC62" s="401"/>
      <c r="AD62" s="515"/>
      <c r="AE62" s="457"/>
      <c r="AF62" s="482"/>
      <c r="AG62" s="401"/>
      <c r="AH62" s="98" t="s">
        <v>474</v>
      </c>
      <c r="AI62" s="98" t="s">
        <v>474</v>
      </c>
      <c r="AJ62" s="103" t="s">
        <v>474</v>
      </c>
      <c r="AK62" s="98" t="s">
        <v>475</v>
      </c>
      <c r="AL62" s="98" t="s">
        <v>476</v>
      </c>
      <c r="AM62" s="311" t="s">
        <v>475</v>
      </c>
      <c r="AN62" s="103" t="s">
        <v>476</v>
      </c>
      <c r="AO62" s="296"/>
      <c r="AP62" s="401"/>
      <c r="AQ62" s="98" t="s">
        <v>474</v>
      </c>
      <c r="AR62" s="98" t="s">
        <v>474</v>
      </c>
      <c r="AS62" s="103" t="s">
        <v>474</v>
      </c>
      <c r="AT62" s="98" t="s">
        <v>475</v>
      </c>
      <c r="AU62" s="98" t="s">
        <v>476</v>
      </c>
      <c r="AV62" s="311" t="s">
        <v>475</v>
      </c>
      <c r="AW62" s="103" t="s">
        <v>476</v>
      </c>
      <c r="AX62" s="296"/>
      <c r="AY62" s="192"/>
      <c r="AZ62" s="192"/>
      <c r="BA62" s="193"/>
      <c r="BB62" s="159"/>
      <c r="BC62" s="152"/>
    </row>
    <row r="63" spans="1:55" s="141" customFormat="1" ht="117" customHeight="1">
      <c r="A63" s="461">
        <v>7</v>
      </c>
      <c r="B63" s="603" t="s">
        <v>286</v>
      </c>
      <c r="C63" s="462" t="s">
        <v>259</v>
      </c>
      <c r="D63" s="465" t="s">
        <v>112</v>
      </c>
      <c r="E63" s="468" t="s">
        <v>253</v>
      </c>
      <c r="F63" s="468" t="s">
        <v>332</v>
      </c>
      <c r="G63" s="455" t="s">
        <v>298</v>
      </c>
      <c r="H63" s="455" t="s">
        <v>99</v>
      </c>
      <c r="I63" s="455" t="s">
        <v>650</v>
      </c>
      <c r="J63" s="455" t="s">
        <v>651</v>
      </c>
      <c r="K63" s="455" t="s">
        <v>652</v>
      </c>
      <c r="L63" s="402" t="s">
        <v>39</v>
      </c>
      <c r="M63" s="402" t="s">
        <v>40</v>
      </c>
      <c r="N63" s="539" t="s">
        <v>53</v>
      </c>
      <c r="O63" s="455" t="s">
        <v>333</v>
      </c>
      <c r="P63" s="68" t="s">
        <v>654</v>
      </c>
      <c r="Q63" s="68" t="s">
        <v>430</v>
      </c>
      <c r="R63" s="68" t="s">
        <v>492</v>
      </c>
      <c r="S63" s="68" t="s">
        <v>430</v>
      </c>
      <c r="T63" s="411" t="s">
        <v>207</v>
      </c>
      <c r="U63" s="455" t="s">
        <v>214</v>
      </c>
      <c r="V63" s="184" t="s">
        <v>656</v>
      </c>
      <c r="W63" s="88" t="s">
        <v>421</v>
      </c>
      <c r="X63" s="88" t="s">
        <v>427</v>
      </c>
      <c r="Y63" s="88" t="s">
        <v>492</v>
      </c>
      <c r="Z63" s="411" t="s">
        <v>207</v>
      </c>
      <c r="AA63" s="455" t="s">
        <v>214</v>
      </c>
      <c r="AB63" s="402" t="s">
        <v>39</v>
      </c>
      <c r="AC63" s="402" t="s">
        <v>40</v>
      </c>
      <c r="AD63" s="483" t="s">
        <v>53</v>
      </c>
      <c r="AE63" s="455" t="s">
        <v>334</v>
      </c>
      <c r="AF63" s="480" t="s">
        <v>236</v>
      </c>
      <c r="AG63" s="402" t="s">
        <v>448</v>
      </c>
      <c r="AH63" s="88" t="s">
        <v>736</v>
      </c>
      <c r="AI63" s="68" t="s">
        <v>663</v>
      </c>
      <c r="AJ63" s="101" t="s">
        <v>660</v>
      </c>
      <c r="AK63" s="200" t="s">
        <v>658</v>
      </c>
      <c r="AL63" s="79" t="s">
        <v>352</v>
      </c>
      <c r="AM63" s="320" t="s">
        <v>990</v>
      </c>
      <c r="AN63" s="328">
        <v>1</v>
      </c>
      <c r="AO63" s="329" t="s">
        <v>1127</v>
      </c>
      <c r="AP63" s="402" t="s">
        <v>448</v>
      </c>
      <c r="AQ63" s="68" t="s">
        <v>667</v>
      </c>
      <c r="AR63" s="68" t="s">
        <v>669</v>
      </c>
      <c r="AS63" s="101" t="s">
        <v>671</v>
      </c>
      <c r="AT63" s="185" t="s">
        <v>672</v>
      </c>
      <c r="AU63" s="185" t="s">
        <v>352</v>
      </c>
      <c r="AV63" s="320" t="s">
        <v>989</v>
      </c>
      <c r="AW63" s="328">
        <v>0.5</v>
      </c>
      <c r="AX63" s="329" t="s">
        <v>1130</v>
      </c>
      <c r="AY63" s="184" t="s">
        <v>673</v>
      </c>
      <c r="AZ63" s="184" t="s">
        <v>674</v>
      </c>
      <c r="BA63" s="186" t="s">
        <v>675</v>
      </c>
      <c r="BB63" s="245"/>
      <c r="BC63" s="246"/>
    </row>
    <row r="64" spans="1:55" s="141" customFormat="1" ht="162.75" customHeight="1">
      <c r="A64" s="434"/>
      <c r="B64" s="604"/>
      <c r="C64" s="463"/>
      <c r="D64" s="466"/>
      <c r="E64" s="469"/>
      <c r="F64" s="469"/>
      <c r="G64" s="456"/>
      <c r="H64" s="456"/>
      <c r="I64" s="456"/>
      <c r="J64" s="456"/>
      <c r="K64" s="456"/>
      <c r="L64" s="407"/>
      <c r="M64" s="407"/>
      <c r="N64" s="540"/>
      <c r="O64" s="456"/>
      <c r="P64" s="69" t="s">
        <v>653</v>
      </c>
      <c r="Q64" s="69" t="s">
        <v>421</v>
      </c>
      <c r="R64" s="69" t="s">
        <v>421</v>
      </c>
      <c r="S64" s="69" t="s">
        <v>421</v>
      </c>
      <c r="T64" s="412"/>
      <c r="U64" s="456"/>
      <c r="V64" s="195" t="s">
        <v>655</v>
      </c>
      <c r="W64" s="69" t="s">
        <v>739</v>
      </c>
      <c r="X64" s="69" t="s">
        <v>738</v>
      </c>
      <c r="Y64" s="69" t="s">
        <v>739</v>
      </c>
      <c r="Z64" s="412"/>
      <c r="AA64" s="456"/>
      <c r="AB64" s="407"/>
      <c r="AC64" s="407"/>
      <c r="AD64" s="484"/>
      <c r="AE64" s="456"/>
      <c r="AF64" s="481"/>
      <c r="AG64" s="403"/>
      <c r="AH64" s="69" t="s">
        <v>735</v>
      </c>
      <c r="AI64" s="69" t="s">
        <v>664</v>
      </c>
      <c r="AJ64" s="143" t="s">
        <v>659</v>
      </c>
      <c r="AK64" s="201" t="s">
        <v>665</v>
      </c>
      <c r="AL64" s="76" t="s">
        <v>352</v>
      </c>
      <c r="AM64" s="304" t="s">
        <v>1052</v>
      </c>
      <c r="AN64" s="305">
        <v>1</v>
      </c>
      <c r="AO64" s="316" t="s">
        <v>1128</v>
      </c>
      <c r="AP64" s="403"/>
      <c r="AQ64" s="69" t="s">
        <v>474</v>
      </c>
      <c r="AR64" s="69" t="s">
        <v>474</v>
      </c>
      <c r="AS64" s="143" t="s">
        <v>474</v>
      </c>
      <c r="AT64" s="69" t="s">
        <v>475</v>
      </c>
      <c r="AU64" s="69" t="s">
        <v>476</v>
      </c>
      <c r="AV64" s="310" t="s">
        <v>475</v>
      </c>
      <c r="AW64" s="143" t="s">
        <v>476</v>
      </c>
      <c r="AX64" s="316"/>
      <c r="AY64" s="195"/>
      <c r="AZ64" s="195"/>
      <c r="BA64" s="202"/>
      <c r="BB64" s="157"/>
      <c r="BC64" s="147"/>
    </row>
    <row r="65" spans="1:55" s="141" customFormat="1" ht="90.75" customHeight="1" thickBot="1">
      <c r="A65" s="487"/>
      <c r="B65" s="605"/>
      <c r="C65" s="464"/>
      <c r="D65" s="467"/>
      <c r="E65" s="470"/>
      <c r="F65" s="470"/>
      <c r="G65" s="457"/>
      <c r="H65" s="457"/>
      <c r="I65" s="457"/>
      <c r="J65" s="457"/>
      <c r="K65" s="457"/>
      <c r="L65" s="401"/>
      <c r="M65" s="401"/>
      <c r="N65" s="606"/>
      <c r="O65" s="457"/>
      <c r="P65" s="98"/>
      <c r="Q65" s="98"/>
      <c r="R65" s="98"/>
      <c r="S65" s="98"/>
      <c r="T65" s="413"/>
      <c r="U65" s="457"/>
      <c r="V65" s="218"/>
      <c r="W65" s="98"/>
      <c r="X65" s="98"/>
      <c r="Y65" s="98"/>
      <c r="Z65" s="413"/>
      <c r="AA65" s="457"/>
      <c r="AB65" s="401"/>
      <c r="AC65" s="401"/>
      <c r="AD65" s="515"/>
      <c r="AE65" s="457"/>
      <c r="AF65" s="482"/>
      <c r="AG65" s="208" t="s">
        <v>447</v>
      </c>
      <c r="AH65" s="64" t="s">
        <v>657</v>
      </c>
      <c r="AI65" s="98" t="s">
        <v>662</v>
      </c>
      <c r="AJ65" s="103" t="s">
        <v>661</v>
      </c>
      <c r="AK65" s="209" t="s">
        <v>658</v>
      </c>
      <c r="AL65" s="87" t="s">
        <v>352</v>
      </c>
      <c r="AM65" s="307" t="s">
        <v>1053</v>
      </c>
      <c r="AN65" s="308">
        <v>0.5</v>
      </c>
      <c r="AO65" s="308" t="s">
        <v>1129</v>
      </c>
      <c r="AP65" s="208" t="s">
        <v>447</v>
      </c>
      <c r="AQ65" s="98" t="s">
        <v>666</v>
      </c>
      <c r="AR65" s="98" t="s">
        <v>668</v>
      </c>
      <c r="AS65" s="103" t="s">
        <v>670</v>
      </c>
      <c r="AT65" s="209" t="s">
        <v>672</v>
      </c>
      <c r="AU65" s="209" t="s">
        <v>352</v>
      </c>
      <c r="AV65" s="310" t="s">
        <v>1054</v>
      </c>
      <c r="AW65" s="365">
        <v>1</v>
      </c>
      <c r="AX65" s="308" t="s">
        <v>1131</v>
      </c>
      <c r="AY65" s="218"/>
      <c r="AZ65" s="218"/>
      <c r="BA65" s="220"/>
      <c r="BB65" s="157"/>
      <c r="BC65" s="147"/>
    </row>
    <row r="66" spans="1:55" s="141" customFormat="1" ht="82.5" customHeight="1" thickBot="1">
      <c r="A66" s="461">
        <v>8</v>
      </c>
      <c r="B66" s="632" t="s">
        <v>287</v>
      </c>
      <c r="C66" s="462" t="s">
        <v>259</v>
      </c>
      <c r="D66" s="465" t="s">
        <v>111</v>
      </c>
      <c r="E66" s="468" t="s">
        <v>254</v>
      </c>
      <c r="F66" s="468" t="s">
        <v>364</v>
      </c>
      <c r="G66" s="455" t="s">
        <v>298</v>
      </c>
      <c r="H66" s="455" t="s">
        <v>99</v>
      </c>
      <c r="I66" s="455" t="s">
        <v>365</v>
      </c>
      <c r="J66" s="455" t="s">
        <v>366</v>
      </c>
      <c r="K66" s="455" t="s">
        <v>388</v>
      </c>
      <c r="L66" s="402" t="s">
        <v>64</v>
      </c>
      <c r="M66" s="402" t="s">
        <v>42</v>
      </c>
      <c r="N66" s="488" t="s">
        <v>52</v>
      </c>
      <c r="O66" s="455" t="s">
        <v>378</v>
      </c>
      <c r="P66" s="68" t="s">
        <v>677</v>
      </c>
      <c r="Q66" s="68" t="s">
        <v>676</v>
      </c>
      <c r="R66" s="68" t="s">
        <v>676</v>
      </c>
      <c r="S66" s="68" t="s">
        <v>676</v>
      </c>
      <c r="T66" s="411" t="s">
        <v>206</v>
      </c>
      <c r="U66" s="455" t="s">
        <v>213</v>
      </c>
      <c r="V66" s="184" t="s">
        <v>682</v>
      </c>
      <c r="W66" s="68" t="s">
        <v>418</v>
      </c>
      <c r="X66" s="68" t="s">
        <v>421</v>
      </c>
      <c r="Y66" s="68" t="s">
        <v>418</v>
      </c>
      <c r="Z66" s="411" t="s">
        <v>208</v>
      </c>
      <c r="AA66" s="455" t="s">
        <v>214</v>
      </c>
      <c r="AB66" s="402" t="s">
        <v>63</v>
      </c>
      <c r="AC66" s="402" t="s">
        <v>42</v>
      </c>
      <c r="AD66" s="483" t="s">
        <v>53</v>
      </c>
      <c r="AE66" s="455" t="s">
        <v>378</v>
      </c>
      <c r="AF66" s="480" t="s">
        <v>236</v>
      </c>
      <c r="AG66" s="402" t="s">
        <v>448</v>
      </c>
      <c r="AH66" s="247" t="s">
        <v>474</v>
      </c>
      <c r="AI66" s="247" t="s">
        <v>474</v>
      </c>
      <c r="AJ66" s="247" t="s">
        <v>474</v>
      </c>
      <c r="AK66" s="247" t="s">
        <v>475</v>
      </c>
      <c r="AL66" s="247" t="s">
        <v>476</v>
      </c>
      <c r="AM66" s="330" t="s">
        <v>475</v>
      </c>
      <c r="AN66" s="330" t="s">
        <v>476</v>
      </c>
      <c r="AO66" s="330"/>
      <c r="AP66" s="508" t="s">
        <v>448</v>
      </c>
      <c r="AQ66" s="248" t="s">
        <v>741</v>
      </c>
      <c r="AR66" s="249" t="s">
        <v>689</v>
      </c>
      <c r="AS66" s="249" t="s">
        <v>991</v>
      </c>
      <c r="AT66" s="250" t="s">
        <v>690</v>
      </c>
      <c r="AU66" s="250" t="s">
        <v>690</v>
      </c>
      <c r="AV66" s="368" t="s">
        <v>992</v>
      </c>
      <c r="AW66" s="369">
        <v>0.1</v>
      </c>
      <c r="AX66" s="330" t="s">
        <v>1071</v>
      </c>
      <c r="AY66" s="184" t="s">
        <v>742</v>
      </c>
      <c r="AZ66" s="184" t="s">
        <v>691</v>
      </c>
      <c r="BA66" s="186" t="s">
        <v>692</v>
      </c>
      <c r="BB66" s="157"/>
      <c r="BC66" s="147"/>
    </row>
    <row r="67" spans="1:55" s="141" customFormat="1" ht="65.099999999999994" customHeight="1" thickBot="1">
      <c r="A67" s="434"/>
      <c r="B67" s="633"/>
      <c r="C67" s="463"/>
      <c r="D67" s="466"/>
      <c r="E67" s="469"/>
      <c r="F67" s="469"/>
      <c r="G67" s="456"/>
      <c r="H67" s="456"/>
      <c r="I67" s="456"/>
      <c r="J67" s="456"/>
      <c r="K67" s="456"/>
      <c r="L67" s="407"/>
      <c r="M67" s="407"/>
      <c r="N67" s="454"/>
      <c r="O67" s="456"/>
      <c r="P67" s="72" t="s">
        <v>678</v>
      </c>
      <c r="Q67" s="72" t="s">
        <v>676</v>
      </c>
      <c r="R67" s="72" t="s">
        <v>676</v>
      </c>
      <c r="S67" s="72" t="s">
        <v>676</v>
      </c>
      <c r="T67" s="412"/>
      <c r="U67" s="456"/>
      <c r="V67" s="187" t="s">
        <v>681</v>
      </c>
      <c r="W67" s="72" t="s">
        <v>418</v>
      </c>
      <c r="X67" s="72" t="s">
        <v>421</v>
      </c>
      <c r="Y67" s="72" t="s">
        <v>418</v>
      </c>
      <c r="Z67" s="412"/>
      <c r="AA67" s="456"/>
      <c r="AB67" s="407"/>
      <c r="AC67" s="407"/>
      <c r="AD67" s="484"/>
      <c r="AE67" s="456"/>
      <c r="AF67" s="481"/>
      <c r="AG67" s="407"/>
      <c r="AH67" s="251" t="s">
        <v>474</v>
      </c>
      <c r="AI67" s="251" t="s">
        <v>474</v>
      </c>
      <c r="AJ67" s="251" t="s">
        <v>474</v>
      </c>
      <c r="AK67" s="251" t="s">
        <v>475</v>
      </c>
      <c r="AL67" s="251" t="s">
        <v>476</v>
      </c>
      <c r="AM67" s="331" t="s">
        <v>475</v>
      </c>
      <c r="AN67" s="331" t="s">
        <v>476</v>
      </c>
      <c r="AO67" s="332"/>
      <c r="AP67" s="508"/>
      <c r="AQ67" s="252" t="s">
        <v>686</v>
      </c>
      <c r="AR67" s="253" t="s">
        <v>740</v>
      </c>
      <c r="AS67" s="253" t="s">
        <v>993</v>
      </c>
      <c r="AT67" s="254" t="s">
        <v>690</v>
      </c>
      <c r="AU67" s="255">
        <v>43830</v>
      </c>
      <c r="AV67" s="333" t="s">
        <v>994</v>
      </c>
      <c r="AW67" s="334">
        <v>0.1</v>
      </c>
      <c r="AX67" s="332" t="s">
        <v>1072</v>
      </c>
      <c r="AY67" s="187"/>
      <c r="AZ67" s="187"/>
      <c r="BA67" s="191"/>
      <c r="BB67" s="157"/>
      <c r="BC67" s="147"/>
    </row>
    <row r="68" spans="1:55" s="141" customFormat="1" ht="73.5" customHeight="1" thickBot="1">
      <c r="A68" s="434"/>
      <c r="B68" s="633"/>
      <c r="C68" s="463"/>
      <c r="D68" s="466"/>
      <c r="E68" s="469"/>
      <c r="F68" s="469"/>
      <c r="G68" s="456"/>
      <c r="H68" s="456"/>
      <c r="I68" s="456"/>
      <c r="J68" s="456"/>
      <c r="K68" s="456"/>
      <c r="L68" s="407"/>
      <c r="M68" s="407"/>
      <c r="N68" s="454"/>
      <c r="O68" s="456"/>
      <c r="P68" s="72" t="s">
        <v>679</v>
      </c>
      <c r="Q68" s="72" t="s">
        <v>676</v>
      </c>
      <c r="R68" s="72" t="s">
        <v>676</v>
      </c>
      <c r="S68" s="72" t="s">
        <v>676</v>
      </c>
      <c r="T68" s="412"/>
      <c r="U68" s="456"/>
      <c r="V68" s="187"/>
      <c r="W68" s="72"/>
      <c r="X68" s="72"/>
      <c r="Y68" s="72"/>
      <c r="Z68" s="412"/>
      <c r="AA68" s="456"/>
      <c r="AB68" s="407"/>
      <c r="AC68" s="407"/>
      <c r="AD68" s="484"/>
      <c r="AE68" s="456"/>
      <c r="AF68" s="481"/>
      <c r="AG68" s="403"/>
      <c r="AH68" s="251" t="s">
        <v>474</v>
      </c>
      <c r="AI68" s="251" t="s">
        <v>474</v>
      </c>
      <c r="AJ68" s="251" t="s">
        <v>474</v>
      </c>
      <c r="AK68" s="251" t="s">
        <v>475</v>
      </c>
      <c r="AL68" s="251" t="s">
        <v>476</v>
      </c>
      <c r="AM68" s="331" t="s">
        <v>475</v>
      </c>
      <c r="AN68" s="331" t="s">
        <v>476</v>
      </c>
      <c r="AO68" s="332"/>
      <c r="AP68" s="508"/>
      <c r="AQ68" s="253" t="s">
        <v>687</v>
      </c>
      <c r="AR68" s="253" t="s">
        <v>995</v>
      </c>
      <c r="AS68" s="253" t="s">
        <v>996</v>
      </c>
      <c r="AT68" s="254" t="s">
        <v>690</v>
      </c>
      <c r="AU68" s="255">
        <v>43830</v>
      </c>
      <c r="AV68" s="333" t="s">
        <v>997</v>
      </c>
      <c r="AW68" s="334">
        <v>0.1</v>
      </c>
      <c r="AX68" s="332" t="s">
        <v>1073</v>
      </c>
      <c r="AY68" s="187"/>
      <c r="AZ68" s="187"/>
      <c r="BA68" s="191"/>
      <c r="BB68" s="157"/>
      <c r="BC68" s="147"/>
    </row>
    <row r="69" spans="1:55" s="141" customFormat="1" ht="109.5" customHeight="1">
      <c r="A69" s="434"/>
      <c r="B69" s="633"/>
      <c r="C69" s="463"/>
      <c r="D69" s="466"/>
      <c r="E69" s="469"/>
      <c r="F69" s="469"/>
      <c r="G69" s="456"/>
      <c r="H69" s="456"/>
      <c r="I69" s="456"/>
      <c r="J69" s="456"/>
      <c r="K69" s="456"/>
      <c r="L69" s="407"/>
      <c r="M69" s="407"/>
      <c r="N69" s="454"/>
      <c r="O69" s="456"/>
      <c r="P69" s="72" t="s">
        <v>680</v>
      </c>
      <c r="Q69" s="72" t="s">
        <v>676</v>
      </c>
      <c r="R69" s="72" t="s">
        <v>676</v>
      </c>
      <c r="S69" s="72" t="s">
        <v>676</v>
      </c>
      <c r="T69" s="412"/>
      <c r="U69" s="456"/>
      <c r="V69" s="187"/>
      <c r="W69" s="72"/>
      <c r="X69" s="72"/>
      <c r="Y69" s="72"/>
      <c r="Z69" s="412"/>
      <c r="AA69" s="456"/>
      <c r="AB69" s="407"/>
      <c r="AC69" s="407"/>
      <c r="AD69" s="484"/>
      <c r="AE69" s="456"/>
      <c r="AF69" s="481"/>
      <c r="AG69" s="400" t="s">
        <v>447</v>
      </c>
      <c r="AH69" s="253" t="s">
        <v>684</v>
      </c>
      <c r="AI69" s="256" t="s">
        <v>740</v>
      </c>
      <c r="AJ69" s="257" t="s">
        <v>998</v>
      </c>
      <c r="AK69" s="258">
        <v>43668</v>
      </c>
      <c r="AL69" s="258">
        <v>43830</v>
      </c>
      <c r="AM69" s="333" t="s">
        <v>999</v>
      </c>
      <c r="AN69" s="334">
        <v>1</v>
      </c>
      <c r="AO69" s="334" t="s">
        <v>1066</v>
      </c>
      <c r="AP69" s="508"/>
      <c r="AQ69" s="259" t="s">
        <v>688</v>
      </c>
      <c r="AR69" s="253" t="s">
        <v>689</v>
      </c>
      <c r="AS69" s="253" t="s">
        <v>1000</v>
      </c>
      <c r="AT69" s="271" t="s">
        <v>587</v>
      </c>
      <c r="AU69" s="255">
        <v>43830</v>
      </c>
      <c r="AV69" s="333" t="s">
        <v>1001</v>
      </c>
      <c r="AW69" s="334">
        <v>1</v>
      </c>
      <c r="AX69" s="334" t="s">
        <v>1066</v>
      </c>
      <c r="AY69" s="187"/>
      <c r="AZ69" s="187"/>
      <c r="BA69" s="191"/>
      <c r="BB69" s="157"/>
      <c r="BC69" s="147"/>
    </row>
    <row r="70" spans="1:55" s="141" customFormat="1" ht="188.25" customHeight="1" thickBot="1">
      <c r="A70" s="434"/>
      <c r="B70" s="633"/>
      <c r="C70" s="464"/>
      <c r="D70" s="467"/>
      <c r="E70" s="470"/>
      <c r="F70" s="470"/>
      <c r="G70" s="457"/>
      <c r="H70" s="457"/>
      <c r="I70" s="457"/>
      <c r="J70" s="457"/>
      <c r="K70" s="457"/>
      <c r="L70" s="401"/>
      <c r="M70" s="401"/>
      <c r="N70" s="610"/>
      <c r="O70" s="457"/>
      <c r="P70" s="206"/>
      <c r="Q70" s="176"/>
      <c r="R70" s="176"/>
      <c r="S70" s="176"/>
      <c r="T70" s="413"/>
      <c r="U70" s="457"/>
      <c r="V70" s="192"/>
      <c r="W70" s="64"/>
      <c r="X70" s="64"/>
      <c r="Y70" s="64"/>
      <c r="Z70" s="413"/>
      <c r="AA70" s="457"/>
      <c r="AB70" s="401"/>
      <c r="AC70" s="401"/>
      <c r="AD70" s="515"/>
      <c r="AE70" s="457"/>
      <c r="AF70" s="482"/>
      <c r="AG70" s="401"/>
      <c r="AH70" s="268" t="s">
        <v>683</v>
      </c>
      <c r="AI70" s="269" t="s">
        <v>1002</v>
      </c>
      <c r="AJ70" s="261" t="s">
        <v>1003</v>
      </c>
      <c r="AK70" s="262">
        <v>43668</v>
      </c>
      <c r="AL70" s="262">
        <v>43830</v>
      </c>
      <c r="AM70" s="335" t="s">
        <v>1004</v>
      </c>
      <c r="AN70" s="336">
        <v>0.1</v>
      </c>
      <c r="AO70" s="336" t="s">
        <v>1067</v>
      </c>
      <c r="AP70" s="263" t="s">
        <v>447</v>
      </c>
      <c r="AQ70" s="264" t="s">
        <v>685</v>
      </c>
      <c r="AR70" s="265" t="s">
        <v>740</v>
      </c>
      <c r="AS70" s="266" t="s">
        <v>1005</v>
      </c>
      <c r="AT70" s="260" t="s">
        <v>587</v>
      </c>
      <c r="AU70" s="270">
        <v>43830</v>
      </c>
      <c r="AV70" s="370" t="s">
        <v>1006</v>
      </c>
      <c r="AW70" s="371">
        <v>0.2</v>
      </c>
      <c r="AX70" s="336" t="s">
        <v>1074</v>
      </c>
      <c r="AY70" s="192"/>
      <c r="AZ70" s="192"/>
      <c r="BA70" s="193"/>
      <c r="BB70" s="157"/>
      <c r="BC70" s="147"/>
    </row>
    <row r="71" spans="1:55" s="141" customFormat="1" ht="69.95" customHeight="1" thickBot="1">
      <c r="A71" s="434"/>
      <c r="B71" s="633"/>
      <c r="C71" s="462" t="s">
        <v>259</v>
      </c>
      <c r="D71" s="465" t="s">
        <v>78</v>
      </c>
      <c r="E71" s="468" t="s">
        <v>256</v>
      </c>
      <c r="F71" s="468" t="s">
        <v>367</v>
      </c>
      <c r="G71" s="455" t="s">
        <v>298</v>
      </c>
      <c r="H71" s="455" t="s">
        <v>101</v>
      </c>
      <c r="I71" s="455" t="s">
        <v>368</v>
      </c>
      <c r="J71" s="611" t="s">
        <v>744</v>
      </c>
      <c r="K71" s="455" t="s">
        <v>391</v>
      </c>
      <c r="L71" s="402" t="s">
        <v>38</v>
      </c>
      <c r="M71" s="402" t="s">
        <v>42</v>
      </c>
      <c r="N71" s="539" t="s">
        <v>53</v>
      </c>
      <c r="O71" s="455" t="s">
        <v>379</v>
      </c>
      <c r="P71" s="68" t="s">
        <v>695</v>
      </c>
      <c r="Q71" s="68" t="s">
        <v>418</v>
      </c>
      <c r="R71" s="68" t="s">
        <v>421</v>
      </c>
      <c r="S71" s="68" t="s">
        <v>418</v>
      </c>
      <c r="T71" s="411" t="s">
        <v>208</v>
      </c>
      <c r="U71" s="455" t="s">
        <v>214</v>
      </c>
      <c r="V71" s="184" t="s">
        <v>696</v>
      </c>
      <c r="W71" s="68" t="s">
        <v>429</v>
      </c>
      <c r="X71" s="68" t="s">
        <v>492</v>
      </c>
      <c r="Y71" s="68" t="s">
        <v>429</v>
      </c>
      <c r="Z71" s="411" t="s">
        <v>208</v>
      </c>
      <c r="AA71" s="455" t="s">
        <v>214</v>
      </c>
      <c r="AB71" s="402" t="s">
        <v>38</v>
      </c>
      <c r="AC71" s="402" t="s">
        <v>42</v>
      </c>
      <c r="AD71" s="483" t="s">
        <v>53</v>
      </c>
      <c r="AE71" s="455" t="s">
        <v>379</v>
      </c>
      <c r="AF71" s="480" t="s">
        <v>236</v>
      </c>
      <c r="AG71" s="402" t="s">
        <v>448</v>
      </c>
      <c r="AH71" s="277" t="s">
        <v>1007</v>
      </c>
      <c r="AI71" s="278" t="s">
        <v>1002</v>
      </c>
      <c r="AJ71" s="272" t="s">
        <v>1008</v>
      </c>
      <c r="AK71" s="273">
        <v>43668</v>
      </c>
      <c r="AL71" s="273">
        <v>43830</v>
      </c>
      <c r="AM71" s="337" t="s">
        <v>1009</v>
      </c>
      <c r="AN71" s="338">
        <v>0.1</v>
      </c>
      <c r="AO71" s="338" t="s">
        <v>1069</v>
      </c>
      <c r="AP71" s="508" t="s">
        <v>448</v>
      </c>
      <c r="AQ71" s="274" t="s">
        <v>474</v>
      </c>
      <c r="AR71" s="274" t="s">
        <v>474</v>
      </c>
      <c r="AS71" s="274" t="s">
        <v>474</v>
      </c>
      <c r="AT71" s="274" t="s">
        <v>475</v>
      </c>
      <c r="AU71" s="274" t="s">
        <v>476</v>
      </c>
      <c r="AV71" s="372" t="s">
        <v>476</v>
      </c>
      <c r="AW71" s="373" t="s">
        <v>476</v>
      </c>
      <c r="AX71" s="338"/>
      <c r="AY71" s="184" t="s">
        <v>700</v>
      </c>
      <c r="AZ71" s="184" t="s">
        <v>701</v>
      </c>
      <c r="BA71" s="186" t="s">
        <v>702</v>
      </c>
      <c r="BB71" s="157"/>
      <c r="BC71" s="147"/>
    </row>
    <row r="72" spans="1:55" s="141" customFormat="1" ht="69.95" customHeight="1">
      <c r="A72" s="434"/>
      <c r="B72" s="633"/>
      <c r="C72" s="463"/>
      <c r="D72" s="466"/>
      <c r="E72" s="469"/>
      <c r="F72" s="469"/>
      <c r="G72" s="456"/>
      <c r="H72" s="456"/>
      <c r="I72" s="456"/>
      <c r="J72" s="612"/>
      <c r="K72" s="456"/>
      <c r="L72" s="407"/>
      <c r="M72" s="407"/>
      <c r="N72" s="540"/>
      <c r="O72" s="456"/>
      <c r="P72" s="69" t="s">
        <v>693</v>
      </c>
      <c r="Q72" s="72" t="s">
        <v>418</v>
      </c>
      <c r="R72" s="72" t="s">
        <v>421</v>
      </c>
      <c r="S72" s="72" t="s">
        <v>418</v>
      </c>
      <c r="T72" s="412"/>
      <c r="U72" s="456"/>
      <c r="V72" s="195"/>
      <c r="W72" s="69"/>
      <c r="X72" s="69"/>
      <c r="Y72" s="69"/>
      <c r="Z72" s="412"/>
      <c r="AA72" s="456"/>
      <c r="AB72" s="407"/>
      <c r="AC72" s="407"/>
      <c r="AD72" s="484"/>
      <c r="AE72" s="456"/>
      <c r="AF72" s="481"/>
      <c r="AG72" s="407"/>
      <c r="AH72" s="275" t="s">
        <v>1010</v>
      </c>
      <c r="AI72" s="256" t="s">
        <v>1002</v>
      </c>
      <c r="AJ72" s="275" t="s">
        <v>1011</v>
      </c>
      <c r="AK72" s="271" t="s">
        <v>699</v>
      </c>
      <c r="AL72" s="271" t="s">
        <v>1012</v>
      </c>
      <c r="AM72" s="339" t="s">
        <v>1013</v>
      </c>
      <c r="AN72" s="616">
        <v>0.1</v>
      </c>
      <c r="AO72" s="340" t="s">
        <v>1068</v>
      </c>
      <c r="AP72" s="508"/>
      <c r="AQ72" s="276" t="s">
        <v>474</v>
      </c>
      <c r="AR72" s="276" t="s">
        <v>474</v>
      </c>
      <c r="AS72" s="276" t="s">
        <v>474</v>
      </c>
      <c r="AT72" s="276" t="s">
        <v>475</v>
      </c>
      <c r="AU72" s="276" t="s">
        <v>476</v>
      </c>
      <c r="AV72" s="374" t="s">
        <v>476</v>
      </c>
      <c r="AW72" s="375" t="s">
        <v>476</v>
      </c>
      <c r="AX72" s="340"/>
      <c r="AY72" s="195"/>
      <c r="AZ72" s="195"/>
      <c r="BA72" s="202"/>
      <c r="BB72" s="157"/>
      <c r="BC72" s="147"/>
    </row>
    <row r="73" spans="1:55" s="141" customFormat="1" ht="69.95" customHeight="1" thickBot="1">
      <c r="A73" s="434"/>
      <c r="B73" s="633"/>
      <c r="C73" s="463"/>
      <c r="D73" s="466"/>
      <c r="E73" s="469"/>
      <c r="F73" s="469"/>
      <c r="G73" s="456"/>
      <c r="H73" s="456"/>
      <c r="I73" s="456"/>
      <c r="J73" s="612"/>
      <c r="K73" s="456"/>
      <c r="L73" s="407"/>
      <c r="M73" s="407"/>
      <c r="N73" s="540"/>
      <c r="O73" s="456"/>
      <c r="P73" s="89" t="s">
        <v>694</v>
      </c>
      <c r="Q73" s="72" t="s">
        <v>418</v>
      </c>
      <c r="R73" s="72" t="s">
        <v>421</v>
      </c>
      <c r="S73" s="72" t="s">
        <v>418</v>
      </c>
      <c r="T73" s="412"/>
      <c r="U73" s="456"/>
      <c r="V73" s="195"/>
      <c r="W73" s="69"/>
      <c r="X73" s="69"/>
      <c r="Y73" s="69"/>
      <c r="Z73" s="412"/>
      <c r="AA73" s="456"/>
      <c r="AB73" s="407"/>
      <c r="AC73" s="407"/>
      <c r="AD73" s="484"/>
      <c r="AE73" s="456"/>
      <c r="AF73" s="481"/>
      <c r="AG73" s="403"/>
      <c r="AH73" s="275" t="s">
        <v>1014</v>
      </c>
      <c r="AI73" s="256" t="s">
        <v>1002</v>
      </c>
      <c r="AJ73" s="275" t="s">
        <v>1015</v>
      </c>
      <c r="AK73" s="271" t="s">
        <v>699</v>
      </c>
      <c r="AL73" s="271" t="s">
        <v>1012</v>
      </c>
      <c r="AM73" s="339" t="s">
        <v>1016</v>
      </c>
      <c r="AN73" s="617"/>
      <c r="AO73" s="341" t="s">
        <v>1068</v>
      </c>
      <c r="AP73" s="509" t="s">
        <v>447</v>
      </c>
      <c r="AQ73" s="276" t="s">
        <v>474</v>
      </c>
      <c r="AR73" s="276" t="s">
        <v>474</v>
      </c>
      <c r="AS73" s="276" t="s">
        <v>474</v>
      </c>
      <c r="AT73" s="276" t="s">
        <v>475</v>
      </c>
      <c r="AU73" s="276" t="s">
        <v>476</v>
      </c>
      <c r="AV73" s="374" t="s">
        <v>476</v>
      </c>
      <c r="AW73" s="375" t="s">
        <v>476</v>
      </c>
      <c r="AX73" s="341"/>
      <c r="AY73" s="195"/>
      <c r="AZ73" s="195"/>
      <c r="BA73" s="202"/>
      <c r="BB73" s="157"/>
      <c r="BC73" s="147"/>
    </row>
    <row r="74" spans="1:55" s="141" customFormat="1" ht="79.5" customHeight="1" thickBot="1">
      <c r="A74" s="434"/>
      <c r="B74" s="633"/>
      <c r="C74" s="464"/>
      <c r="D74" s="467"/>
      <c r="E74" s="470"/>
      <c r="F74" s="470"/>
      <c r="G74" s="457"/>
      <c r="H74" s="457"/>
      <c r="I74" s="457"/>
      <c r="J74" s="613"/>
      <c r="K74" s="457"/>
      <c r="L74" s="401"/>
      <c r="M74" s="401"/>
      <c r="N74" s="606"/>
      <c r="O74" s="457"/>
      <c r="P74" s="64"/>
      <c r="Q74" s="64"/>
      <c r="R74" s="64"/>
      <c r="S74" s="64"/>
      <c r="T74" s="413"/>
      <c r="U74" s="457"/>
      <c r="V74" s="218"/>
      <c r="W74" s="98"/>
      <c r="X74" s="98"/>
      <c r="Y74" s="98"/>
      <c r="Z74" s="413"/>
      <c r="AA74" s="457"/>
      <c r="AB74" s="401"/>
      <c r="AC74" s="401"/>
      <c r="AD74" s="515"/>
      <c r="AE74" s="457"/>
      <c r="AF74" s="482"/>
      <c r="AG74" s="208" t="s">
        <v>447</v>
      </c>
      <c r="AH74" s="279" t="s">
        <v>697</v>
      </c>
      <c r="AI74" s="279" t="s">
        <v>1017</v>
      </c>
      <c r="AJ74" s="279" t="s">
        <v>698</v>
      </c>
      <c r="AK74" s="280">
        <v>43668</v>
      </c>
      <c r="AL74" s="280">
        <v>43830</v>
      </c>
      <c r="AM74" s="342" t="s">
        <v>1018</v>
      </c>
      <c r="AN74" s="343">
        <v>0.1</v>
      </c>
      <c r="AO74" s="344" t="s">
        <v>1068</v>
      </c>
      <c r="AP74" s="510"/>
      <c r="AQ74" s="281" t="s">
        <v>474</v>
      </c>
      <c r="AR74" s="281" t="s">
        <v>474</v>
      </c>
      <c r="AS74" s="281" t="s">
        <v>474</v>
      </c>
      <c r="AT74" s="281" t="s">
        <v>475</v>
      </c>
      <c r="AU74" s="281" t="s">
        <v>476</v>
      </c>
      <c r="AV74" s="376" t="s">
        <v>476</v>
      </c>
      <c r="AW74" s="377" t="s">
        <v>476</v>
      </c>
      <c r="AX74" s="336"/>
      <c r="AY74" s="218"/>
      <c r="AZ74" s="218"/>
      <c r="BA74" s="220"/>
      <c r="BB74" s="157"/>
      <c r="BC74" s="147"/>
    </row>
    <row r="75" spans="1:55" s="141" customFormat="1" ht="222.75" customHeight="1">
      <c r="A75" s="434"/>
      <c r="B75" s="633"/>
      <c r="C75" s="462" t="s">
        <v>259</v>
      </c>
      <c r="D75" s="465" t="s">
        <v>112</v>
      </c>
      <c r="E75" s="468" t="s">
        <v>257</v>
      </c>
      <c r="F75" s="468" t="s">
        <v>370</v>
      </c>
      <c r="G75" s="455" t="s">
        <v>298</v>
      </c>
      <c r="H75" s="455" t="s">
        <v>101</v>
      </c>
      <c r="I75" s="455" t="s">
        <v>709</v>
      </c>
      <c r="J75" s="611" t="s">
        <v>745</v>
      </c>
      <c r="K75" s="455" t="s">
        <v>389</v>
      </c>
      <c r="L75" s="402" t="s">
        <v>39</v>
      </c>
      <c r="M75" s="402" t="s">
        <v>42</v>
      </c>
      <c r="N75" s="488" t="s">
        <v>52</v>
      </c>
      <c r="O75" s="455" t="s">
        <v>402</v>
      </c>
      <c r="P75" s="455" t="s">
        <v>710</v>
      </c>
      <c r="Q75" s="477" t="s">
        <v>429</v>
      </c>
      <c r="R75" s="477" t="s">
        <v>492</v>
      </c>
      <c r="S75" s="477" t="s">
        <v>429</v>
      </c>
      <c r="T75" s="474" t="s">
        <v>208</v>
      </c>
      <c r="U75" s="455" t="s">
        <v>214</v>
      </c>
      <c r="V75" s="184" t="s">
        <v>703</v>
      </c>
      <c r="W75" s="68" t="s">
        <v>429</v>
      </c>
      <c r="X75" s="68" t="s">
        <v>492</v>
      </c>
      <c r="Y75" s="68" t="s">
        <v>418</v>
      </c>
      <c r="Z75" s="474" t="s">
        <v>207</v>
      </c>
      <c r="AA75" s="477" t="s">
        <v>214</v>
      </c>
      <c r="AB75" s="408" t="s">
        <v>39</v>
      </c>
      <c r="AC75" s="408" t="s">
        <v>42</v>
      </c>
      <c r="AD75" s="592" t="s">
        <v>52</v>
      </c>
      <c r="AE75" s="477" t="s">
        <v>402</v>
      </c>
      <c r="AF75" s="614" t="s">
        <v>236</v>
      </c>
      <c r="AG75" s="211" t="s">
        <v>448</v>
      </c>
      <c r="AH75" s="247" t="s">
        <v>705</v>
      </c>
      <c r="AI75" s="247" t="s">
        <v>706</v>
      </c>
      <c r="AJ75" s="247" t="s">
        <v>743</v>
      </c>
      <c r="AK75" s="282">
        <v>43668</v>
      </c>
      <c r="AL75" s="283" t="s">
        <v>708</v>
      </c>
      <c r="AM75" s="345" t="s">
        <v>1019</v>
      </c>
      <c r="AN75" s="338">
        <v>0.5</v>
      </c>
      <c r="AO75" s="345" t="s">
        <v>1019</v>
      </c>
      <c r="AP75" s="211" t="s">
        <v>448</v>
      </c>
      <c r="AQ75" s="68" t="s">
        <v>474</v>
      </c>
      <c r="AR75" s="68" t="s">
        <v>474</v>
      </c>
      <c r="AS75" s="101" t="s">
        <v>474</v>
      </c>
      <c r="AT75" s="68" t="s">
        <v>475</v>
      </c>
      <c r="AU75" s="68" t="s">
        <v>476</v>
      </c>
      <c r="AV75" s="372" t="s">
        <v>476</v>
      </c>
      <c r="AW75" s="373" t="s">
        <v>476</v>
      </c>
      <c r="AX75" s="338"/>
      <c r="AY75" s="184" t="s">
        <v>386</v>
      </c>
      <c r="AZ75" s="184" t="s">
        <v>403</v>
      </c>
      <c r="BA75" s="186" t="s">
        <v>404</v>
      </c>
      <c r="BB75" s="157"/>
      <c r="BC75" s="147"/>
    </row>
    <row r="76" spans="1:55" s="141" customFormat="1" ht="127.5" customHeight="1" thickBot="1">
      <c r="A76" s="435"/>
      <c r="B76" s="633"/>
      <c r="C76" s="464"/>
      <c r="D76" s="467"/>
      <c r="E76" s="470"/>
      <c r="F76" s="470"/>
      <c r="G76" s="457"/>
      <c r="H76" s="457"/>
      <c r="I76" s="457"/>
      <c r="J76" s="613"/>
      <c r="K76" s="457"/>
      <c r="L76" s="401"/>
      <c r="M76" s="401"/>
      <c r="N76" s="610"/>
      <c r="O76" s="457"/>
      <c r="P76" s="457"/>
      <c r="Q76" s="479"/>
      <c r="R76" s="479"/>
      <c r="S76" s="479"/>
      <c r="T76" s="476"/>
      <c r="U76" s="457"/>
      <c r="V76" s="218" t="s">
        <v>704</v>
      </c>
      <c r="W76" s="98" t="s">
        <v>206</v>
      </c>
      <c r="X76" s="98" t="s">
        <v>206</v>
      </c>
      <c r="Y76" s="98" t="s">
        <v>206</v>
      </c>
      <c r="Z76" s="476"/>
      <c r="AA76" s="479"/>
      <c r="AB76" s="410"/>
      <c r="AC76" s="410"/>
      <c r="AD76" s="594"/>
      <c r="AE76" s="479"/>
      <c r="AF76" s="615"/>
      <c r="AG76" s="208" t="s">
        <v>447</v>
      </c>
      <c r="AH76" s="281" t="s">
        <v>1020</v>
      </c>
      <c r="AI76" s="281" t="s">
        <v>707</v>
      </c>
      <c r="AJ76" s="281" t="s">
        <v>1021</v>
      </c>
      <c r="AK76" s="284">
        <v>43668</v>
      </c>
      <c r="AL76" s="284">
        <v>43830</v>
      </c>
      <c r="AM76" s="346" t="s">
        <v>1022</v>
      </c>
      <c r="AN76" s="336">
        <v>0</v>
      </c>
      <c r="AO76" s="336" t="s">
        <v>1070</v>
      </c>
      <c r="AP76" s="208" t="s">
        <v>447</v>
      </c>
      <c r="AQ76" s="98" t="s">
        <v>474</v>
      </c>
      <c r="AR76" s="98" t="s">
        <v>474</v>
      </c>
      <c r="AS76" s="103" t="s">
        <v>474</v>
      </c>
      <c r="AT76" s="98" t="s">
        <v>475</v>
      </c>
      <c r="AU76" s="98" t="s">
        <v>476</v>
      </c>
      <c r="AV76" s="376" t="s">
        <v>476</v>
      </c>
      <c r="AW76" s="377" t="s">
        <v>476</v>
      </c>
      <c r="AX76" s="336"/>
      <c r="AY76" s="218"/>
      <c r="AZ76" s="218"/>
      <c r="BA76" s="220"/>
      <c r="BB76" s="157"/>
      <c r="BC76" s="147"/>
    </row>
    <row r="77" spans="1:55" s="141" customFormat="1" ht="91.5" customHeight="1">
      <c r="A77" s="547">
        <v>9</v>
      </c>
      <c r="B77" s="620" t="s">
        <v>289</v>
      </c>
      <c r="C77" s="623" t="s">
        <v>259</v>
      </c>
      <c r="D77" s="626" t="s">
        <v>109</v>
      </c>
      <c r="E77" s="629" t="s">
        <v>258</v>
      </c>
      <c r="F77" s="629" t="s">
        <v>371</v>
      </c>
      <c r="G77" s="477" t="s">
        <v>315</v>
      </c>
      <c r="H77" s="477" t="s">
        <v>372</v>
      </c>
      <c r="I77" s="477" t="s">
        <v>405</v>
      </c>
      <c r="J77" s="477" t="s">
        <v>406</v>
      </c>
      <c r="K77" s="477" t="s">
        <v>407</v>
      </c>
      <c r="L77" s="408" t="s">
        <v>64</v>
      </c>
      <c r="M77" s="408" t="s">
        <v>42</v>
      </c>
      <c r="N77" s="451" t="s">
        <v>52</v>
      </c>
      <c r="O77" s="477" t="s">
        <v>380</v>
      </c>
      <c r="P77" s="68" t="s">
        <v>715</v>
      </c>
      <c r="Q77" s="68" t="s">
        <v>716</v>
      </c>
      <c r="R77" s="68" t="s">
        <v>717</v>
      </c>
      <c r="S77" s="68" t="s">
        <v>716</v>
      </c>
      <c r="T77" s="474" t="s">
        <v>207</v>
      </c>
      <c r="U77" s="477" t="s">
        <v>214</v>
      </c>
      <c r="V77" s="184" t="s">
        <v>720</v>
      </c>
      <c r="W77" s="68" t="s">
        <v>427</v>
      </c>
      <c r="X77" s="68" t="s">
        <v>427</v>
      </c>
      <c r="Y77" s="68" t="s">
        <v>427</v>
      </c>
      <c r="Z77" s="474" t="s">
        <v>207</v>
      </c>
      <c r="AA77" s="477" t="s">
        <v>217</v>
      </c>
      <c r="AB77" s="408" t="s">
        <v>64</v>
      </c>
      <c r="AC77" s="408" t="s">
        <v>42</v>
      </c>
      <c r="AD77" s="592" t="s">
        <v>52</v>
      </c>
      <c r="AE77" s="477" t="s">
        <v>408</v>
      </c>
      <c r="AF77" s="614" t="s">
        <v>236</v>
      </c>
      <c r="AG77" s="408" t="s">
        <v>448</v>
      </c>
      <c r="AH77" s="90" t="s">
        <v>721</v>
      </c>
      <c r="AI77" s="90" t="s">
        <v>725</v>
      </c>
      <c r="AJ77" s="90" t="s">
        <v>726</v>
      </c>
      <c r="AK77" s="74" t="s">
        <v>729</v>
      </c>
      <c r="AL77" s="74" t="s">
        <v>731</v>
      </c>
      <c r="AM77" s="320" t="s">
        <v>1026</v>
      </c>
      <c r="AN77" s="321">
        <v>0.1</v>
      </c>
      <c r="AO77" s="321" t="s">
        <v>1102</v>
      </c>
      <c r="AP77" s="408" t="s">
        <v>448</v>
      </c>
      <c r="AQ77" s="68" t="s">
        <v>474</v>
      </c>
      <c r="AR77" s="68" t="s">
        <v>474</v>
      </c>
      <c r="AS77" s="101" t="s">
        <v>474</v>
      </c>
      <c r="AT77" s="68" t="s">
        <v>475</v>
      </c>
      <c r="AU77" s="68" t="s">
        <v>476</v>
      </c>
      <c r="AV77" s="309" t="s">
        <v>476</v>
      </c>
      <c r="AW77" s="101" t="s">
        <v>476</v>
      </c>
      <c r="AX77" s="321"/>
      <c r="AY77" s="184" t="s">
        <v>1023</v>
      </c>
      <c r="AZ77" s="184" t="s">
        <v>1024</v>
      </c>
      <c r="BA77" s="186" t="s">
        <v>1025</v>
      </c>
      <c r="BB77" s="157"/>
      <c r="BC77" s="147"/>
    </row>
    <row r="78" spans="1:55" s="141" customFormat="1" ht="68.25" customHeight="1">
      <c r="A78" s="548"/>
      <c r="B78" s="621"/>
      <c r="C78" s="624"/>
      <c r="D78" s="627"/>
      <c r="E78" s="630"/>
      <c r="F78" s="630"/>
      <c r="G78" s="478"/>
      <c r="H78" s="478"/>
      <c r="I78" s="478"/>
      <c r="J78" s="478"/>
      <c r="K78" s="478"/>
      <c r="L78" s="409"/>
      <c r="M78" s="409"/>
      <c r="N78" s="452"/>
      <c r="O78" s="478"/>
      <c r="P78" s="69" t="s">
        <v>713</v>
      </c>
      <c r="Q78" s="69" t="s">
        <v>717</v>
      </c>
      <c r="R78" s="69" t="s">
        <v>717</v>
      </c>
      <c r="S78" s="69" t="s">
        <v>717</v>
      </c>
      <c r="T78" s="475"/>
      <c r="U78" s="478"/>
      <c r="V78" s="195" t="s">
        <v>719</v>
      </c>
      <c r="W78" s="69" t="s">
        <v>718</v>
      </c>
      <c r="X78" s="69" t="s">
        <v>427</v>
      </c>
      <c r="Y78" s="69" t="s">
        <v>718</v>
      </c>
      <c r="Z78" s="475"/>
      <c r="AA78" s="478"/>
      <c r="AB78" s="409"/>
      <c r="AC78" s="409"/>
      <c r="AD78" s="593"/>
      <c r="AE78" s="478"/>
      <c r="AF78" s="618"/>
      <c r="AG78" s="409"/>
      <c r="AH78" s="91" t="s">
        <v>722</v>
      </c>
      <c r="AI78" s="91" t="s">
        <v>725</v>
      </c>
      <c r="AJ78" s="91" t="s">
        <v>728</v>
      </c>
      <c r="AK78" s="76" t="s">
        <v>730</v>
      </c>
      <c r="AL78" s="76" t="s">
        <v>731</v>
      </c>
      <c r="AM78" s="347" t="s">
        <v>1027</v>
      </c>
      <c r="AN78" s="348">
        <v>0.25</v>
      </c>
      <c r="AO78" s="348" t="s">
        <v>1103</v>
      </c>
      <c r="AP78" s="409"/>
      <c r="AQ78" s="69" t="s">
        <v>474</v>
      </c>
      <c r="AR78" s="69" t="s">
        <v>474</v>
      </c>
      <c r="AS78" s="143" t="s">
        <v>474</v>
      </c>
      <c r="AT78" s="69" t="s">
        <v>475</v>
      </c>
      <c r="AU78" s="69" t="s">
        <v>476</v>
      </c>
      <c r="AV78" s="310" t="s">
        <v>476</v>
      </c>
      <c r="AW78" s="143" t="s">
        <v>476</v>
      </c>
      <c r="AX78" s="348"/>
      <c r="AY78" s="195"/>
      <c r="AZ78" s="195"/>
      <c r="BA78" s="202"/>
      <c r="BB78" s="157"/>
      <c r="BC78" s="147"/>
    </row>
    <row r="79" spans="1:55" s="141" customFormat="1" ht="107.25" customHeight="1">
      <c r="A79" s="548"/>
      <c r="B79" s="621"/>
      <c r="C79" s="624"/>
      <c r="D79" s="627"/>
      <c r="E79" s="630"/>
      <c r="F79" s="630"/>
      <c r="G79" s="478"/>
      <c r="H79" s="478"/>
      <c r="I79" s="478"/>
      <c r="J79" s="478"/>
      <c r="K79" s="478"/>
      <c r="L79" s="409"/>
      <c r="M79" s="409"/>
      <c r="N79" s="452"/>
      <c r="O79" s="478"/>
      <c r="P79" s="69" t="s">
        <v>711</v>
      </c>
      <c r="Q79" s="69" t="s">
        <v>746</v>
      </c>
      <c r="R79" s="69" t="s">
        <v>746</v>
      </c>
      <c r="S79" s="69" t="s">
        <v>746</v>
      </c>
      <c r="T79" s="475"/>
      <c r="U79" s="478"/>
      <c r="V79" s="195" t="s">
        <v>747</v>
      </c>
      <c r="W79" s="69" t="s">
        <v>427</v>
      </c>
      <c r="X79" s="69" t="s">
        <v>427</v>
      </c>
      <c r="Y79" s="69" t="s">
        <v>427</v>
      </c>
      <c r="Z79" s="475"/>
      <c r="AA79" s="478"/>
      <c r="AB79" s="409"/>
      <c r="AC79" s="409"/>
      <c r="AD79" s="593"/>
      <c r="AE79" s="478"/>
      <c r="AF79" s="618"/>
      <c r="AG79" s="409"/>
      <c r="AH79" s="91" t="s">
        <v>722</v>
      </c>
      <c r="AI79" s="91" t="s">
        <v>725</v>
      </c>
      <c r="AJ79" s="91" t="s">
        <v>728</v>
      </c>
      <c r="AK79" s="76" t="s">
        <v>730</v>
      </c>
      <c r="AL79" s="76" t="s">
        <v>731</v>
      </c>
      <c r="AM79" s="349" t="s">
        <v>1057</v>
      </c>
      <c r="AN79" s="348">
        <v>0.25</v>
      </c>
      <c r="AO79" s="348" t="s">
        <v>1104</v>
      </c>
      <c r="AP79" s="409"/>
      <c r="AQ79" s="69" t="s">
        <v>474</v>
      </c>
      <c r="AR79" s="69" t="s">
        <v>474</v>
      </c>
      <c r="AS79" s="143" t="s">
        <v>474</v>
      </c>
      <c r="AT79" s="69" t="s">
        <v>475</v>
      </c>
      <c r="AU79" s="69" t="s">
        <v>476</v>
      </c>
      <c r="AV79" s="310" t="s">
        <v>476</v>
      </c>
      <c r="AW79" s="143" t="s">
        <v>476</v>
      </c>
      <c r="AX79" s="348"/>
      <c r="AY79" s="195"/>
      <c r="AZ79" s="195"/>
      <c r="BA79" s="202"/>
      <c r="BB79" s="157"/>
      <c r="BC79" s="147"/>
    </row>
    <row r="80" spans="1:55" s="141" customFormat="1" ht="101.25" customHeight="1">
      <c r="A80" s="548"/>
      <c r="B80" s="621"/>
      <c r="C80" s="624"/>
      <c r="D80" s="627"/>
      <c r="E80" s="630"/>
      <c r="F80" s="630"/>
      <c r="G80" s="478"/>
      <c r="H80" s="478"/>
      <c r="I80" s="478"/>
      <c r="J80" s="478"/>
      <c r="K80" s="478"/>
      <c r="L80" s="409"/>
      <c r="M80" s="409"/>
      <c r="N80" s="452"/>
      <c r="O80" s="478"/>
      <c r="P80" s="69" t="s">
        <v>714</v>
      </c>
      <c r="Q80" s="69" t="s">
        <v>716</v>
      </c>
      <c r="R80" s="69" t="s">
        <v>716</v>
      </c>
      <c r="S80" s="69" t="s">
        <v>716</v>
      </c>
      <c r="T80" s="475"/>
      <c r="U80" s="478"/>
      <c r="V80" s="195"/>
      <c r="W80" s="69"/>
      <c r="X80" s="69"/>
      <c r="Y80" s="69"/>
      <c r="Z80" s="475"/>
      <c r="AA80" s="478"/>
      <c r="AB80" s="409"/>
      <c r="AC80" s="409"/>
      <c r="AD80" s="593"/>
      <c r="AE80" s="478"/>
      <c r="AF80" s="618"/>
      <c r="AG80" s="409"/>
      <c r="AH80" s="91" t="s">
        <v>724</v>
      </c>
      <c r="AI80" s="91" t="s">
        <v>725</v>
      </c>
      <c r="AJ80" s="91" t="s">
        <v>726</v>
      </c>
      <c r="AK80" s="76" t="s">
        <v>730</v>
      </c>
      <c r="AL80" s="76" t="s">
        <v>731</v>
      </c>
      <c r="AM80" s="347" t="s">
        <v>1028</v>
      </c>
      <c r="AN80" s="348">
        <v>0.25</v>
      </c>
      <c r="AO80" s="348" t="s">
        <v>1105</v>
      </c>
      <c r="AP80" s="409"/>
      <c r="AQ80" s="69" t="s">
        <v>474</v>
      </c>
      <c r="AR80" s="69" t="s">
        <v>474</v>
      </c>
      <c r="AS80" s="143" t="s">
        <v>474</v>
      </c>
      <c r="AT80" s="69" t="s">
        <v>475</v>
      </c>
      <c r="AU80" s="69" t="s">
        <v>476</v>
      </c>
      <c r="AV80" s="310" t="s">
        <v>476</v>
      </c>
      <c r="AW80" s="143" t="s">
        <v>476</v>
      </c>
      <c r="AX80" s="348"/>
      <c r="AY80" s="195"/>
      <c r="AZ80" s="195"/>
      <c r="BA80" s="202"/>
      <c r="BB80" s="157"/>
      <c r="BC80" s="147"/>
    </row>
    <row r="81" spans="1:55" s="141" customFormat="1" ht="108" customHeight="1">
      <c r="A81" s="548"/>
      <c r="B81" s="621"/>
      <c r="C81" s="624"/>
      <c r="D81" s="627"/>
      <c r="E81" s="630"/>
      <c r="F81" s="630"/>
      <c r="G81" s="478"/>
      <c r="H81" s="478"/>
      <c r="I81" s="478"/>
      <c r="J81" s="478"/>
      <c r="K81" s="478"/>
      <c r="L81" s="409"/>
      <c r="M81" s="409"/>
      <c r="N81" s="452"/>
      <c r="O81" s="478"/>
      <c r="P81" s="69" t="s">
        <v>712</v>
      </c>
      <c r="Q81" s="69" t="s">
        <v>620</v>
      </c>
      <c r="R81" s="69" t="s">
        <v>716</v>
      </c>
      <c r="S81" s="69" t="s">
        <v>620</v>
      </c>
      <c r="T81" s="475"/>
      <c r="U81" s="478"/>
      <c r="V81" s="195"/>
      <c r="W81" s="69"/>
      <c r="X81" s="69"/>
      <c r="Y81" s="69"/>
      <c r="Z81" s="475"/>
      <c r="AA81" s="478"/>
      <c r="AB81" s="409"/>
      <c r="AC81" s="409"/>
      <c r="AD81" s="593"/>
      <c r="AE81" s="478"/>
      <c r="AF81" s="618"/>
      <c r="AG81" s="409" t="s">
        <v>447</v>
      </c>
      <c r="AH81" s="91" t="s">
        <v>723</v>
      </c>
      <c r="AI81" s="91" t="s">
        <v>725</v>
      </c>
      <c r="AJ81" s="91" t="s">
        <v>727</v>
      </c>
      <c r="AK81" s="76" t="s">
        <v>730</v>
      </c>
      <c r="AL81" s="76" t="s">
        <v>731</v>
      </c>
      <c r="AM81" s="350" t="s">
        <v>1029</v>
      </c>
      <c r="AN81" s="348">
        <v>0.2</v>
      </c>
      <c r="AO81" s="348" t="s">
        <v>1106</v>
      </c>
      <c r="AP81" s="409" t="s">
        <v>447</v>
      </c>
      <c r="AQ81" s="69" t="s">
        <v>474</v>
      </c>
      <c r="AR81" s="69" t="s">
        <v>474</v>
      </c>
      <c r="AS81" s="143" t="s">
        <v>474</v>
      </c>
      <c r="AT81" s="69" t="s">
        <v>475</v>
      </c>
      <c r="AU81" s="69" t="s">
        <v>476</v>
      </c>
      <c r="AV81" s="310" t="s">
        <v>476</v>
      </c>
      <c r="AW81" s="143" t="s">
        <v>476</v>
      </c>
      <c r="AX81" s="348"/>
      <c r="AY81" s="195"/>
      <c r="AZ81" s="195"/>
      <c r="BA81" s="202"/>
      <c r="BB81" s="157"/>
      <c r="BC81" s="147"/>
    </row>
    <row r="82" spans="1:55" s="141" customFormat="1" ht="60" customHeight="1" thickBot="1">
      <c r="A82" s="619"/>
      <c r="B82" s="622"/>
      <c r="C82" s="625"/>
      <c r="D82" s="628"/>
      <c r="E82" s="631"/>
      <c r="F82" s="631"/>
      <c r="G82" s="479"/>
      <c r="H82" s="479"/>
      <c r="I82" s="479"/>
      <c r="J82" s="479"/>
      <c r="K82" s="479"/>
      <c r="L82" s="410"/>
      <c r="M82" s="410"/>
      <c r="N82" s="453"/>
      <c r="O82" s="479"/>
      <c r="P82" s="98"/>
      <c r="Q82" s="98"/>
      <c r="R82" s="98"/>
      <c r="S82" s="98"/>
      <c r="T82" s="476"/>
      <c r="U82" s="479"/>
      <c r="V82" s="218"/>
      <c r="W82" s="98"/>
      <c r="X82" s="98"/>
      <c r="Y82" s="98"/>
      <c r="Z82" s="476"/>
      <c r="AA82" s="479"/>
      <c r="AB82" s="410"/>
      <c r="AC82" s="410"/>
      <c r="AD82" s="594"/>
      <c r="AE82" s="479"/>
      <c r="AF82" s="615"/>
      <c r="AG82" s="410"/>
      <c r="AH82" s="92" t="s">
        <v>474</v>
      </c>
      <c r="AI82" s="92" t="s">
        <v>474</v>
      </c>
      <c r="AJ82" s="92" t="s">
        <v>474</v>
      </c>
      <c r="AK82" s="92" t="s">
        <v>475</v>
      </c>
      <c r="AL82" s="92" t="s">
        <v>476</v>
      </c>
      <c r="AM82" s="351"/>
      <c r="AN82" s="352"/>
      <c r="AO82" s="352"/>
      <c r="AP82" s="410"/>
      <c r="AQ82" s="98" t="s">
        <v>474</v>
      </c>
      <c r="AR82" s="98" t="s">
        <v>474</v>
      </c>
      <c r="AS82" s="103" t="s">
        <v>474</v>
      </c>
      <c r="AT82" s="98" t="s">
        <v>475</v>
      </c>
      <c r="AU82" s="98" t="s">
        <v>476</v>
      </c>
      <c r="AV82" s="311" t="s">
        <v>476</v>
      </c>
      <c r="AW82" s="103" t="s">
        <v>476</v>
      </c>
      <c r="AX82" s="352"/>
      <c r="AY82" s="218"/>
      <c r="AZ82" s="218"/>
      <c r="BA82" s="220"/>
      <c r="BB82" s="157"/>
      <c r="BC82" s="147"/>
    </row>
    <row r="83" spans="1:55" s="141" customFormat="1" ht="90" customHeight="1">
      <c r="A83" s="433">
        <v>10</v>
      </c>
      <c r="B83" s="498" t="s">
        <v>290</v>
      </c>
      <c r="C83" s="511" t="s">
        <v>259</v>
      </c>
      <c r="D83" s="513" t="s">
        <v>112</v>
      </c>
      <c r="E83" s="514" t="s">
        <v>251</v>
      </c>
      <c r="F83" s="514" t="s">
        <v>314</v>
      </c>
      <c r="G83" s="414" t="s">
        <v>315</v>
      </c>
      <c r="H83" s="414" t="s">
        <v>102</v>
      </c>
      <c r="I83" s="414" t="s">
        <v>316</v>
      </c>
      <c r="J83" s="414" t="s">
        <v>317</v>
      </c>
      <c r="K83" s="414" t="s">
        <v>390</v>
      </c>
      <c r="L83" s="417" t="s">
        <v>39</v>
      </c>
      <c r="M83" s="417" t="s">
        <v>43</v>
      </c>
      <c r="N83" s="471" t="s">
        <v>51</v>
      </c>
      <c r="O83" s="414" t="s">
        <v>299</v>
      </c>
      <c r="P83" s="94" t="s">
        <v>749</v>
      </c>
      <c r="Q83" s="94" t="s">
        <v>418</v>
      </c>
      <c r="R83" s="94" t="s">
        <v>418</v>
      </c>
      <c r="S83" s="94" t="s">
        <v>418</v>
      </c>
      <c r="T83" s="411" t="s">
        <v>208</v>
      </c>
      <c r="U83" s="414" t="s">
        <v>214</v>
      </c>
      <c r="V83" s="138" t="s">
        <v>750</v>
      </c>
      <c r="W83" s="94" t="s">
        <v>429</v>
      </c>
      <c r="X83" s="94" t="s">
        <v>430</v>
      </c>
      <c r="Y83" s="94" t="s">
        <v>429</v>
      </c>
      <c r="Z83" s="411" t="s">
        <v>208</v>
      </c>
      <c r="AA83" s="414" t="s">
        <v>214</v>
      </c>
      <c r="AB83" s="417" t="s">
        <v>39</v>
      </c>
      <c r="AC83" s="417" t="s">
        <v>43</v>
      </c>
      <c r="AD83" s="491" t="s">
        <v>51</v>
      </c>
      <c r="AE83" s="414" t="s">
        <v>318</v>
      </c>
      <c r="AF83" s="423" t="s">
        <v>236</v>
      </c>
      <c r="AG83" s="417" t="s">
        <v>448</v>
      </c>
      <c r="AH83" s="78" t="s">
        <v>752</v>
      </c>
      <c r="AI83" s="94" t="s">
        <v>751</v>
      </c>
      <c r="AJ83" s="101" t="s">
        <v>754</v>
      </c>
      <c r="AK83" s="99" t="s">
        <v>757</v>
      </c>
      <c r="AL83" s="99" t="s">
        <v>537</v>
      </c>
      <c r="AM83" s="302" t="s">
        <v>958</v>
      </c>
      <c r="AN83" s="314">
        <v>0.25</v>
      </c>
      <c r="AO83" s="314" t="s">
        <v>1086</v>
      </c>
      <c r="AP83" s="417" t="s">
        <v>448</v>
      </c>
      <c r="AQ83" s="96" t="s">
        <v>474</v>
      </c>
      <c r="AR83" s="96" t="s">
        <v>474</v>
      </c>
      <c r="AS83" s="161" t="s">
        <v>474</v>
      </c>
      <c r="AT83" s="161" t="s">
        <v>475</v>
      </c>
      <c r="AU83" s="161" t="s">
        <v>476</v>
      </c>
      <c r="AV83" s="361" t="s">
        <v>475</v>
      </c>
      <c r="AW83" s="295" t="s">
        <v>476</v>
      </c>
      <c r="AX83" s="314"/>
      <c r="AY83" s="138" t="s">
        <v>759</v>
      </c>
      <c r="AZ83" s="138" t="s">
        <v>760</v>
      </c>
      <c r="BA83" s="162" t="s">
        <v>761</v>
      </c>
      <c r="BB83" s="157"/>
      <c r="BC83" s="147"/>
    </row>
    <row r="84" spans="1:55" s="141" customFormat="1" ht="90" customHeight="1" thickBot="1">
      <c r="A84" s="434"/>
      <c r="B84" s="499"/>
      <c r="C84" s="512"/>
      <c r="D84" s="446"/>
      <c r="E84" s="447"/>
      <c r="F84" s="447"/>
      <c r="G84" s="415"/>
      <c r="H84" s="415"/>
      <c r="I84" s="415"/>
      <c r="J84" s="415"/>
      <c r="K84" s="415"/>
      <c r="L84" s="418"/>
      <c r="M84" s="418"/>
      <c r="N84" s="472"/>
      <c r="O84" s="415"/>
      <c r="P84" s="86" t="s">
        <v>748</v>
      </c>
      <c r="Q84" s="86" t="s">
        <v>418</v>
      </c>
      <c r="R84" s="86" t="s">
        <v>418</v>
      </c>
      <c r="S84" s="86" t="s">
        <v>418</v>
      </c>
      <c r="T84" s="412"/>
      <c r="U84" s="415"/>
      <c r="V84" s="212"/>
      <c r="W84" s="86"/>
      <c r="X84" s="86"/>
      <c r="Y84" s="86"/>
      <c r="Z84" s="412"/>
      <c r="AA84" s="415"/>
      <c r="AB84" s="418"/>
      <c r="AC84" s="418"/>
      <c r="AD84" s="492"/>
      <c r="AE84" s="415"/>
      <c r="AF84" s="424"/>
      <c r="AG84" s="507"/>
      <c r="AH84" s="80" t="s">
        <v>753</v>
      </c>
      <c r="AI84" s="86" t="s">
        <v>751</v>
      </c>
      <c r="AJ84" s="188" t="s">
        <v>755</v>
      </c>
      <c r="AK84" s="175" t="s">
        <v>535</v>
      </c>
      <c r="AL84" s="175" t="s">
        <v>537</v>
      </c>
      <c r="AM84" s="353" t="s">
        <v>959</v>
      </c>
      <c r="AN84" s="305">
        <v>0.2</v>
      </c>
      <c r="AO84" s="316" t="s">
        <v>1087</v>
      </c>
      <c r="AP84" s="507"/>
      <c r="AQ84" s="75" t="s">
        <v>474</v>
      </c>
      <c r="AR84" s="75" t="s">
        <v>474</v>
      </c>
      <c r="AS84" s="143" t="s">
        <v>474</v>
      </c>
      <c r="AT84" s="143" t="s">
        <v>475</v>
      </c>
      <c r="AU84" s="143" t="s">
        <v>476</v>
      </c>
      <c r="AV84" s="310" t="s">
        <v>475</v>
      </c>
      <c r="AW84" s="143" t="s">
        <v>476</v>
      </c>
      <c r="AX84" s="316"/>
      <c r="AY84" s="212"/>
      <c r="AZ84" s="212"/>
      <c r="BA84" s="213"/>
      <c r="BB84" s="157"/>
      <c r="BC84" s="147"/>
    </row>
    <row r="85" spans="1:55" s="141" customFormat="1" ht="90" customHeight="1" thickBot="1">
      <c r="A85" s="434"/>
      <c r="B85" s="499"/>
      <c r="C85" s="512"/>
      <c r="D85" s="446"/>
      <c r="E85" s="447"/>
      <c r="F85" s="447"/>
      <c r="G85" s="415"/>
      <c r="H85" s="415"/>
      <c r="I85" s="415"/>
      <c r="J85" s="415"/>
      <c r="K85" s="415"/>
      <c r="L85" s="418"/>
      <c r="M85" s="418"/>
      <c r="N85" s="472"/>
      <c r="O85" s="415"/>
      <c r="P85" s="71"/>
      <c r="Q85" s="177"/>
      <c r="R85" s="177"/>
      <c r="S85" s="177"/>
      <c r="T85" s="412"/>
      <c r="U85" s="415"/>
      <c r="V85" s="214"/>
      <c r="W85" s="97"/>
      <c r="X85" s="97"/>
      <c r="Y85" s="97"/>
      <c r="Z85" s="412"/>
      <c r="AA85" s="415"/>
      <c r="AB85" s="418"/>
      <c r="AC85" s="418"/>
      <c r="AD85" s="492"/>
      <c r="AE85" s="415"/>
      <c r="AF85" s="424"/>
      <c r="AG85" s="168" t="s">
        <v>447</v>
      </c>
      <c r="AH85" s="167" t="s">
        <v>758</v>
      </c>
      <c r="AI85" s="97" t="s">
        <v>751</v>
      </c>
      <c r="AJ85" s="210" t="s">
        <v>756</v>
      </c>
      <c r="AK85" s="215" t="s">
        <v>535</v>
      </c>
      <c r="AL85" s="215" t="s">
        <v>537</v>
      </c>
      <c r="AM85" s="318" t="s">
        <v>958</v>
      </c>
      <c r="AN85" s="315">
        <v>0.25</v>
      </c>
      <c r="AO85" s="314" t="s">
        <v>1086</v>
      </c>
      <c r="AP85" s="168" t="s">
        <v>447</v>
      </c>
      <c r="AQ85" s="82" t="s">
        <v>474</v>
      </c>
      <c r="AR85" s="82" t="s">
        <v>474</v>
      </c>
      <c r="AS85" s="165" t="s">
        <v>474</v>
      </c>
      <c r="AT85" s="165" t="s">
        <v>475</v>
      </c>
      <c r="AU85" s="165" t="s">
        <v>476</v>
      </c>
      <c r="AV85" s="362" t="s">
        <v>475</v>
      </c>
      <c r="AW85" s="297" t="s">
        <v>476</v>
      </c>
      <c r="AX85" s="315"/>
      <c r="AY85" s="214"/>
      <c r="AZ85" s="214"/>
      <c r="BA85" s="216"/>
      <c r="BB85" s="157"/>
      <c r="BC85" s="147"/>
    </row>
    <row r="86" spans="1:55" s="141" customFormat="1" ht="83.25" customHeight="1" thickBot="1">
      <c r="A86" s="434"/>
      <c r="B86" s="499"/>
      <c r="C86" s="462" t="s">
        <v>259</v>
      </c>
      <c r="D86" s="465" t="s">
        <v>78</v>
      </c>
      <c r="E86" s="468" t="s">
        <v>251</v>
      </c>
      <c r="F86" s="468" t="s">
        <v>319</v>
      </c>
      <c r="G86" s="455" t="s">
        <v>350</v>
      </c>
      <c r="H86" s="455" t="s">
        <v>101</v>
      </c>
      <c r="I86" s="455" t="s">
        <v>321</v>
      </c>
      <c r="J86" s="455" t="s">
        <v>322</v>
      </c>
      <c r="K86" s="455" t="s">
        <v>409</v>
      </c>
      <c r="L86" s="402" t="s">
        <v>39</v>
      </c>
      <c r="M86" s="402" t="s">
        <v>43</v>
      </c>
      <c r="N86" s="471" t="s">
        <v>51</v>
      </c>
      <c r="O86" s="455" t="s">
        <v>323</v>
      </c>
      <c r="P86" s="68" t="s">
        <v>763</v>
      </c>
      <c r="Q86" s="68" t="s">
        <v>418</v>
      </c>
      <c r="R86" s="68" t="s">
        <v>765</v>
      </c>
      <c r="S86" s="68" t="s">
        <v>418</v>
      </c>
      <c r="T86" s="411" t="s">
        <v>208</v>
      </c>
      <c r="U86" s="455" t="s">
        <v>214</v>
      </c>
      <c r="V86" s="184" t="s">
        <v>767</v>
      </c>
      <c r="W86" s="68" t="s">
        <v>429</v>
      </c>
      <c r="X86" s="88" t="s">
        <v>418</v>
      </c>
      <c r="Y86" s="88" t="s">
        <v>418</v>
      </c>
      <c r="Z86" s="411" t="s">
        <v>208</v>
      </c>
      <c r="AA86" s="455" t="s">
        <v>214</v>
      </c>
      <c r="AB86" s="402" t="s">
        <v>39</v>
      </c>
      <c r="AC86" s="402" t="s">
        <v>43</v>
      </c>
      <c r="AD86" s="491" t="s">
        <v>51</v>
      </c>
      <c r="AE86" s="455" t="s">
        <v>318</v>
      </c>
      <c r="AF86" s="480" t="s">
        <v>236</v>
      </c>
      <c r="AG86" s="408" t="s">
        <v>448</v>
      </c>
      <c r="AH86" s="101" t="s">
        <v>768</v>
      </c>
      <c r="AI86" s="101" t="s">
        <v>776</v>
      </c>
      <c r="AJ86" s="101" t="s">
        <v>777</v>
      </c>
      <c r="AK86" s="102" t="s">
        <v>782</v>
      </c>
      <c r="AL86" s="102" t="s">
        <v>553</v>
      </c>
      <c r="AM86" s="354" t="s">
        <v>964</v>
      </c>
      <c r="AN86" s="314">
        <v>0.25</v>
      </c>
      <c r="AO86" s="314" t="s">
        <v>1086</v>
      </c>
      <c r="AP86" s="408" t="s">
        <v>448</v>
      </c>
      <c r="AQ86" s="96" t="s">
        <v>787</v>
      </c>
      <c r="AR86" s="96" t="s">
        <v>783</v>
      </c>
      <c r="AS86" s="161" t="s">
        <v>784</v>
      </c>
      <c r="AT86" s="217" t="s">
        <v>587</v>
      </c>
      <c r="AU86" s="217" t="s">
        <v>790</v>
      </c>
      <c r="AV86" s="354" t="s">
        <v>960</v>
      </c>
      <c r="AW86" s="314">
        <v>0.25</v>
      </c>
      <c r="AX86" s="314" t="s">
        <v>1093</v>
      </c>
      <c r="AY86" s="138" t="s">
        <v>961</v>
      </c>
      <c r="AZ86" s="138" t="s">
        <v>788</v>
      </c>
      <c r="BA86" s="162" t="s">
        <v>789</v>
      </c>
      <c r="BB86" s="157"/>
      <c r="BC86" s="147"/>
    </row>
    <row r="87" spans="1:55" s="141" customFormat="1" ht="147" customHeight="1">
      <c r="A87" s="434"/>
      <c r="B87" s="499"/>
      <c r="C87" s="463"/>
      <c r="D87" s="466"/>
      <c r="E87" s="469"/>
      <c r="F87" s="469"/>
      <c r="G87" s="456"/>
      <c r="H87" s="456"/>
      <c r="I87" s="456"/>
      <c r="J87" s="456"/>
      <c r="K87" s="456"/>
      <c r="L87" s="407"/>
      <c r="M87" s="407"/>
      <c r="N87" s="472"/>
      <c r="O87" s="456"/>
      <c r="P87" s="69" t="s">
        <v>764</v>
      </c>
      <c r="Q87" s="72" t="s">
        <v>418</v>
      </c>
      <c r="R87" s="72" t="s">
        <v>418</v>
      </c>
      <c r="S87" s="72" t="s">
        <v>418</v>
      </c>
      <c r="T87" s="412"/>
      <c r="U87" s="456"/>
      <c r="V87" s="195" t="s">
        <v>766</v>
      </c>
      <c r="W87" s="69" t="s">
        <v>207</v>
      </c>
      <c r="X87" s="69" t="s">
        <v>418</v>
      </c>
      <c r="Y87" s="69" t="s">
        <v>418</v>
      </c>
      <c r="Z87" s="412"/>
      <c r="AA87" s="456"/>
      <c r="AB87" s="407"/>
      <c r="AC87" s="407"/>
      <c r="AD87" s="492"/>
      <c r="AE87" s="456"/>
      <c r="AF87" s="481"/>
      <c r="AG87" s="409"/>
      <c r="AH87" s="143" t="s">
        <v>962</v>
      </c>
      <c r="AI87" s="143" t="s">
        <v>773</v>
      </c>
      <c r="AJ87" s="143" t="s">
        <v>778</v>
      </c>
      <c r="AK87" s="190" t="s">
        <v>782</v>
      </c>
      <c r="AL87" s="190" t="s">
        <v>553</v>
      </c>
      <c r="AM87" s="304" t="s">
        <v>965</v>
      </c>
      <c r="AN87" s="305">
        <v>0.25</v>
      </c>
      <c r="AO87" s="314" t="s">
        <v>1086</v>
      </c>
      <c r="AP87" s="409"/>
      <c r="AQ87" s="143" t="s">
        <v>474</v>
      </c>
      <c r="AR87" s="69" t="s">
        <v>475</v>
      </c>
      <c r="AS87" s="69" t="s">
        <v>476</v>
      </c>
      <c r="AT87" s="143" t="s">
        <v>474</v>
      </c>
      <c r="AU87" s="69" t="s">
        <v>475</v>
      </c>
      <c r="AV87" s="310" t="s">
        <v>476</v>
      </c>
      <c r="AW87" s="143" t="s">
        <v>474</v>
      </c>
      <c r="AX87" s="305"/>
      <c r="AY87" s="69"/>
      <c r="AZ87" s="69"/>
      <c r="BA87" s="202"/>
      <c r="BB87" s="157"/>
      <c r="BC87" s="147"/>
    </row>
    <row r="88" spans="1:55" s="141" customFormat="1" ht="69.95" customHeight="1">
      <c r="A88" s="434"/>
      <c r="B88" s="499"/>
      <c r="C88" s="463"/>
      <c r="D88" s="466"/>
      <c r="E88" s="469"/>
      <c r="F88" s="469"/>
      <c r="G88" s="456"/>
      <c r="H88" s="456"/>
      <c r="I88" s="456"/>
      <c r="J88" s="456"/>
      <c r="K88" s="456"/>
      <c r="L88" s="407"/>
      <c r="M88" s="407"/>
      <c r="N88" s="472"/>
      <c r="O88" s="456"/>
      <c r="P88" s="69" t="s">
        <v>762</v>
      </c>
      <c r="Q88" s="72" t="s">
        <v>418</v>
      </c>
      <c r="R88" s="72" t="s">
        <v>418</v>
      </c>
      <c r="S88" s="72" t="s">
        <v>418</v>
      </c>
      <c r="T88" s="412"/>
      <c r="U88" s="456"/>
      <c r="V88" s="195"/>
      <c r="W88" s="69"/>
      <c r="X88" s="69"/>
      <c r="Y88" s="69"/>
      <c r="Z88" s="412"/>
      <c r="AA88" s="456"/>
      <c r="AB88" s="407"/>
      <c r="AC88" s="407"/>
      <c r="AD88" s="492"/>
      <c r="AE88" s="456"/>
      <c r="AF88" s="481"/>
      <c r="AG88" s="409"/>
      <c r="AH88" s="143" t="s">
        <v>771</v>
      </c>
      <c r="AI88" s="75" t="s">
        <v>772</v>
      </c>
      <c r="AJ88" s="143" t="s">
        <v>779</v>
      </c>
      <c r="AK88" s="145" t="s">
        <v>782</v>
      </c>
      <c r="AL88" s="145" t="s">
        <v>553</v>
      </c>
      <c r="AM88" s="355" t="s">
        <v>959</v>
      </c>
      <c r="AN88" s="356">
        <v>0</v>
      </c>
      <c r="AO88" s="316" t="s">
        <v>1088</v>
      </c>
      <c r="AP88" s="409"/>
      <c r="AQ88" s="69" t="s">
        <v>474</v>
      </c>
      <c r="AR88" s="69" t="s">
        <v>474</v>
      </c>
      <c r="AS88" s="143" t="s">
        <v>474</v>
      </c>
      <c r="AT88" s="69" t="s">
        <v>475</v>
      </c>
      <c r="AU88" s="69" t="s">
        <v>476</v>
      </c>
      <c r="AV88" s="310" t="s">
        <v>474</v>
      </c>
      <c r="AW88" s="143" t="s">
        <v>475</v>
      </c>
      <c r="AX88" s="356"/>
      <c r="AY88" s="69"/>
      <c r="AZ88" s="195"/>
      <c r="BA88" s="202"/>
      <c r="BB88" s="157"/>
      <c r="BC88" s="147"/>
    </row>
    <row r="89" spans="1:55" s="141" customFormat="1" ht="108" customHeight="1">
      <c r="A89" s="434"/>
      <c r="B89" s="499"/>
      <c r="C89" s="463"/>
      <c r="D89" s="466"/>
      <c r="E89" s="469"/>
      <c r="F89" s="469"/>
      <c r="G89" s="456"/>
      <c r="H89" s="456"/>
      <c r="I89" s="456"/>
      <c r="J89" s="456"/>
      <c r="K89" s="456"/>
      <c r="L89" s="407"/>
      <c r="M89" s="407"/>
      <c r="N89" s="472"/>
      <c r="O89" s="456"/>
      <c r="P89" s="69"/>
      <c r="Q89" s="69"/>
      <c r="R89" s="69"/>
      <c r="S89" s="69"/>
      <c r="T89" s="412"/>
      <c r="U89" s="456"/>
      <c r="V89" s="195"/>
      <c r="W89" s="69"/>
      <c r="X89" s="69"/>
      <c r="Y89" s="69"/>
      <c r="Z89" s="412"/>
      <c r="AA89" s="456"/>
      <c r="AB89" s="407"/>
      <c r="AC89" s="407"/>
      <c r="AD89" s="492"/>
      <c r="AE89" s="456"/>
      <c r="AF89" s="481"/>
      <c r="AG89" s="407" t="s">
        <v>447</v>
      </c>
      <c r="AH89" s="143" t="s">
        <v>769</v>
      </c>
      <c r="AI89" s="75" t="s">
        <v>774</v>
      </c>
      <c r="AJ89" s="143" t="s">
        <v>780</v>
      </c>
      <c r="AK89" s="175" t="s">
        <v>782</v>
      </c>
      <c r="AL89" s="175" t="s">
        <v>553</v>
      </c>
      <c r="AM89" s="318" t="s">
        <v>960</v>
      </c>
      <c r="AN89" s="305">
        <v>0.2</v>
      </c>
      <c r="AO89" s="315" t="s">
        <v>1089</v>
      </c>
      <c r="AP89" s="407" t="s">
        <v>447</v>
      </c>
      <c r="AQ89" s="143" t="s">
        <v>800</v>
      </c>
      <c r="AR89" s="143" t="s">
        <v>794</v>
      </c>
      <c r="AS89" s="143" t="s">
        <v>803</v>
      </c>
      <c r="AT89" s="174" t="s">
        <v>805</v>
      </c>
      <c r="AU89" s="174" t="s">
        <v>806</v>
      </c>
      <c r="AV89" s="304" t="s">
        <v>963</v>
      </c>
      <c r="AW89" s="305">
        <v>0.25</v>
      </c>
      <c r="AX89" s="305" t="s">
        <v>1092</v>
      </c>
      <c r="AY89" s="195"/>
      <c r="AZ89" s="195"/>
      <c r="BA89" s="202"/>
      <c r="BB89" s="157"/>
      <c r="BC89" s="147"/>
    </row>
    <row r="90" spans="1:55" s="141" customFormat="1" ht="69.95" customHeight="1" thickBot="1">
      <c r="A90" s="434"/>
      <c r="B90" s="499"/>
      <c r="C90" s="464"/>
      <c r="D90" s="467"/>
      <c r="E90" s="470"/>
      <c r="F90" s="470"/>
      <c r="G90" s="457"/>
      <c r="H90" s="457"/>
      <c r="I90" s="457"/>
      <c r="J90" s="457"/>
      <c r="K90" s="457"/>
      <c r="L90" s="401"/>
      <c r="M90" s="401"/>
      <c r="N90" s="473"/>
      <c r="O90" s="457"/>
      <c r="P90" s="98"/>
      <c r="Q90" s="98"/>
      <c r="R90" s="98"/>
      <c r="S90" s="98"/>
      <c r="T90" s="413"/>
      <c r="U90" s="457"/>
      <c r="V90" s="218"/>
      <c r="W90" s="98"/>
      <c r="X90" s="98"/>
      <c r="Y90" s="98"/>
      <c r="Z90" s="413"/>
      <c r="AA90" s="457"/>
      <c r="AB90" s="401"/>
      <c r="AC90" s="401"/>
      <c r="AD90" s="493"/>
      <c r="AE90" s="457"/>
      <c r="AF90" s="482"/>
      <c r="AG90" s="401"/>
      <c r="AH90" s="95" t="s">
        <v>770</v>
      </c>
      <c r="AI90" s="95" t="s">
        <v>775</v>
      </c>
      <c r="AJ90" s="103" t="s">
        <v>781</v>
      </c>
      <c r="AK90" s="219" t="s">
        <v>782</v>
      </c>
      <c r="AL90" s="219" t="s">
        <v>553</v>
      </c>
      <c r="AM90" s="307" t="s">
        <v>960</v>
      </c>
      <c r="AN90" s="357">
        <v>0.2</v>
      </c>
      <c r="AO90" s="357" t="s">
        <v>1090</v>
      </c>
      <c r="AP90" s="401"/>
      <c r="AQ90" s="98" t="s">
        <v>474</v>
      </c>
      <c r="AR90" s="98" t="s">
        <v>474</v>
      </c>
      <c r="AS90" s="103" t="s">
        <v>474</v>
      </c>
      <c r="AT90" s="98" t="s">
        <v>475</v>
      </c>
      <c r="AU90" s="98" t="s">
        <v>476</v>
      </c>
      <c r="AV90" s="311" t="s">
        <v>476</v>
      </c>
      <c r="AW90" s="103" t="s">
        <v>476</v>
      </c>
      <c r="AX90" s="357"/>
      <c r="AY90" s="218"/>
      <c r="AZ90" s="218"/>
      <c r="BA90" s="220"/>
      <c r="BB90" s="157"/>
      <c r="BC90" s="147"/>
    </row>
    <row r="91" spans="1:55" s="141" customFormat="1" ht="80.099999999999994" customHeight="1">
      <c r="A91" s="434"/>
      <c r="B91" s="500"/>
      <c r="C91" s="427" t="s">
        <v>259</v>
      </c>
      <c r="D91" s="436" t="s">
        <v>112</v>
      </c>
      <c r="E91" s="439" t="s">
        <v>251</v>
      </c>
      <c r="F91" s="439" t="s">
        <v>324</v>
      </c>
      <c r="G91" s="442" t="s">
        <v>325</v>
      </c>
      <c r="H91" s="442" t="s">
        <v>99</v>
      </c>
      <c r="I91" s="442" t="s">
        <v>810</v>
      </c>
      <c r="J91" s="442" t="s">
        <v>811</v>
      </c>
      <c r="K91" s="442" t="s">
        <v>410</v>
      </c>
      <c r="L91" s="448" t="s">
        <v>39</v>
      </c>
      <c r="M91" s="448" t="s">
        <v>43</v>
      </c>
      <c r="N91" s="505" t="s">
        <v>51</v>
      </c>
      <c r="O91" s="442" t="s">
        <v>323</v>
      </c>
      <c r="P91" s="442" t="s">
        <v>791</v>
      </c>
      <c r="Q91" s="442" t="s">
        <v>792</v>
      </c>
      <c r="R91" s="442" t="s">
        <v>792</v>
      </c>
      <c r="S91" s="442" t="s">
        <v>792</v>
      </c>
      <c r="T91" s="474" t="s">
        <v>208</v>
      </c>
      <c r="U91" s="442" t="s">
        <v>214</v>
      </c>
      <c r="V91" s="138" t="s">
        <v>793</v>
      </c>
      <c r="W91" s="94" t="s">
        <v>429</v>
      </c>
      <c r="X91" s="94" t="s">
        <v>429</v>
      </c>
      <c r="Y91" s="94" t="s">
        <v>429</v>
      </c>
      <c r="Z91" s="474" t="s">
        <v>208</v>
      </c>
      <c r="AA91" s="442" t="s">
        <v>214</v>
      </c>
      <c r="AB91" s="448" t="s">
        <v>39</v>
      </c>
      <c r="AC91" s="448" t="s">
        <v>43</v>
      </c>
      <c r="AD91" s="496" t="s">
        <v>51</v>
      </c>
      <c r="AE91" s="442" t="s">
        <v>318</v>
      </c>
      <c r="AF91" s="489" t="s">
        <v>236</v>
      </c>
      <c r="AG91" s="221" t="s">
        <v>448</v>
      </c>
      <c r="AH91" s="94" t="s">
        <v>796</v>
      </c>
      <c r="AI91" s="94" t="s">
        <v>794</v>
      </c>
      <c r="AJ91" s="101" t="s">
        <v>799</v>
      </c>
      <c r="AK91" s="99" t="s">
        <v>785</v>
      </c>
      <c r="AL91" s="99" t="s">
        <v>786</v>
      </c>
      <c r="AM91" s="302" t="s">
        <v>958</v>
      </c>
      <c r="AN91" s="303">
        <v>0.25</v>
      </c>
      <c r="AO91" s="303" t="s">
        <v>1091</v>
      </c>
      <c r="AP91" s="221" t="s">
        <v>448</v>
      </c>
      <c r="AQ91" s="94" t="s">
        <v>800</v>
      </c>
      <c r="AR91" s="94" t="s">
        <v>794</v>
      </c>
      <c r="AS91" s="101" t="s">
        <v>803</v>
      </c>
      <c r="AT91" s="102" t="s">
        <v>805</v>
      </c>
      <c r="AU91" s="102" t="s">
        <v>806</v>
      </c>
      <c r="AV91" s="302" t="s">
        <v>960</v>
      </c>
      <c r="AW91" s="303">
        <v>0.25</v>
      </c>
      <c r="AX91" s="305" t="s">
        <v>1092</v>
      </c>
      <c r="AY91" s="138" t="s">
        <v>807</v>
      </c>
      <c r="AZ91" s="138" t="s">
        <v>808</v>
      </c>
      <c r="BA91" s="162" t="s">
        <v>809</v>
      </c>
      <c r="BB91" s="157"/>
      <c r="BC91" s="147"/>
    </row>
    <row r="92" spans="1:55" s="141" customFormat="1" ht="111" customHeight="1" thickBot="1">
      <c r="A92" s="487"/>
      <c r="B92" s="501"/>
      <c r="C92" s="502"/>
      <c r="D92" s="503"/>
      <c r="E92" s="504"/>
      <c r="F92" s="504"/>
      <c r="G92" s="494"/>
      <c r="H92" s="494"/>
      <c r="I92" s="494"/>
      <c r="J92" s="494"/>
      <c r="K92" s="494"/>
      <c r="L92" s="426"/>
      <c r="M92" s="426"/>
      <c r="N92" s="506"/>
      <c r="O92" s="494"/>
      <c r="P92" s="494"/>
      <c r="Q92" s="494"/>
      <c r="R92" s="494"/>
      <c r="S92" s="494"/>
      <c r="T92" s="495"/>
      <c r="U92" s="494"/>
      <c r="V92" s="178"/>
      <c r="W92" s="82"/>
      <c r="X92" s="82"/>
      <c r="Y92" s="82"/>
      <c r="Z92" s="495"/>
      <c r="AA92" s="494"/>
      <c r="AB92" s="426"/>
      <c r="AC92" s="426"/>
      <c r="AD92" s="497"/>
      <c r="AE92" s="494"/>
      <c r="AF92" s="490"/>
      <c r="AG92" s="168" t="s">
        <v>447</v>
      </c>
      <c r="AH92" s="82" t="s">
        <v>797</v>
      </c>
      <c r="AI92" s="82" t="s">
        <v>795</v>
      </c>
      <c r="AJ92" s="165" t="s">
        <v>798</v>
      </c>
      <c r="AK92" s="169" t="s">
        <v>587</v>
      </c>
      <c r="AL92" s="169" t="s">
        <v>731</v>
      </c>
      <c r="AM92" s="318" t="s">
        <v>963</v>
      </c>
      <c r="AN92" s="317">
        <v>0.25</v>
      </c>
      <c r="AO92" s="317" t="s">
        <v>1092</v>
      </c>
      <c r="AP92" s="168" t="s">
        <v>447</v>
      </c>
      <c r="AQ92" s="82" t="s">
        <v>801</v>
      </c>
      <c r="AR92" s="82" t="s">
        <v>802</v>
      </c>
      <c r="AS92" s="165" t="s">
        <v>804</v>
      </c>
      <c r="AT92" s="182" t="s">
        <v>805</v>
      </c>
      <c r="AU92" s="182" t="s">
        <v>806</v>
      </c>
      <c r="AV92" s="318" t="s">
        <v>958</v>
      </c>
      <c r="AW92" s="317">
        <v>0.1</v>
      </c>
      <c r="AX92" s="317" t="s">
        <v>1094</v>
      </c>
      <c r="AY92" s="178"/>
      <c r="AZ92" s="178"/>
      <c r="BA92" s="183"/>
      <c r="BB92" s="157"/>
      <c r="BC92" s="147"/>
    </row>
    <row r="93" spans="1:55" s="141" customFormat="1" ht="200.25" customHeight="1">
      <c r="A93" s="461">
        <v>11</v>
      </c>
      <c r="B93" s="485" t="s">
        <v>291</v>
      </c>
      <c r="C93" s="462" t="s">
        <v>259</v>
      </c>
      <c r="D93" s="465" t="s">
        <v>28</v>
      </c>
      <c r="E93" s="468" t="s">
        <v>253</v>
      </c>
      <c r="F93" s="468" t="s">
        <v>335</v>
      </c>
      <c r="G93" s="455" t="s">
        <v>336</v>
      </c>
      <c r="H93" s="455" t="s">
        <v>99</v>
      </c>
      <c r="I93" s="455" t="s">
        <v>813</v>
      </c>
      <c r="J93" s="455" t="s">
        <v>814</v>
      </c>
      <c r="K93" s="455" t="s">
        <v>812</v>
      </c>
      <c r="L93" s="402" t="s">
        <v>39</v>
      </c>
      <c r="M93" s="402" t="s">
        <v>43</v>
      </c>
      <c r="N93" s="471" t="s">
        <v>51</v>
      </c>
      <c r="O93" s="455" t="s">
        <v>338</v>
      </c>
      <c r="P93" s="68" t="s">
        <v>817</v>
      </c>
      <c r="Q93" s="68" t="s">
        <v>421</v>
      </c>
      <c r="R93" s="68" t="s">
        <v>427</v>
      </c>
      <c r="S93" s="68" t="s">
        <v>427</v>
      </c>
      <c r="T93" s="411" t="s">
        <v>208</v>
      </c>
      <c r="U93" s="455" t="s">
        <v>214</v>
      </c>
      <c r="V93" s="287" t="s">
        <v>818</v>
      </c>
      <c r="W93" s="68" t="s">
        <v>429</v>
      </c>
      <c r="X93" s="68" t="s">
        <v>430</v>
      </c>
      <c r="Y93" s="68" t="s">
        <v>429</v>
      </c>
      <c r="Z93" s="411" t="s">
        <v>208</v>
      </c>
      <c r="AA93" s="455" t="s">
        <v>214</v>
      </c>
      <c r="AB93" s="402" t="s">
        <v>39</v>
      </c>
      <c r="AC93" s="402" t="s">
        <v>43</v>
      </c>
      <c r="AD93" s="491" t="s">
        <v>51</v>
      </c>
      <c r="AE93" s="455" t="s">
        <v>339</v>
      </c>
      <c r="AF93" s="480" t="s">
        <v>236</v>
      </c>
      <c r="AG93" s="402" t="s">
        <v>448</v>
      </c>
      <c r="AH93" s="90" t="s">
        <v>819</v>
      </c>
      <c r="AI93" s="90" t="s">
        <v>822</v>
      </c>
      <c r="AJ93" s="90" t="s">
        <v>827</v>
      </c>
      <c r="AK93" s="74" t="s">
        <v>828</v>
      </c>
      <c r="AL93" s="74" t="s">
        <v>829</v>
      </c>
      <c r="AM93" s="320" t="s">
        <v>1030</v>
      </c>
      <c r="AN93" s="328">
        <v>0.1</v>
      </c>
      <c r="AO93" s="329" t="s">
        <v>1061</v>
      </c>
      <c r="AP93" s="402" t="s">
        <v>448</v>
      </c>
      <c r="AQ93" s="68" t="s">
        <v>831</v>
      </c>
      <c r="AR93" s="68" t="s">
        <v>832</v>
      </c>
      <c r="AS93" s="101" t="s">
        <v>834</v>
      </c>
      <c r="AT93" s="185" t="s">
        <v>836</v>
      </c>
      <c r="AU93" s="185" t="s">
        <v>837</v>
      </c>
      <c r="AV93" s="309" t="s">
        <v>1036</v>
      </c>
      <c r="AW93" s="303">
        <v>0.7</v>
      </c>
      <c r="AX93" s="329" t="s">
        <v>1065</v>
      </c>
      <c r="AY93" s="184" t="s">
        <v>838</v>
      </c>
      <c r="AZ93" s="184" t="s">
        <v>840</v>
      </c>
      <c r="BA93" s="186" t="s">
        <v>842</v>
      </c>
      <c r="BB93" s="157"/>
      <c r="BC93" s="147"/>
    </row>
    <row r="94" spans="1:55" s="141" customFormat="1" ht="121.5" customHeight="1" thickBot="1">
      <c r="A94" s="434"/>
      <c r="B94" s="486"/>
      <c r="C94" s="463"/>
      <c r="D94" s="466"/>
      <c r="E94" s="469"/>
      <c r="F94" s="469"/>
      <c r="G94" s="456"/>
      <c r="H94" s="456"/>
      <c r="I94" s="456"/>
      <c r="J94" s="456"/>
      <c r="K94" s="456"/>
      <c r="L94" s="407"/>
      <c r="M94" s="407"/>
      <c r="N94" s="472"/>
      <c r="O94" s="456"/>
      <c r="P94" s="69" t="s">
        <v>815</v>
      </c>
      <c r="Q94" s="69" t="s">
        <v>620</v>
      </c>
      <c r="R94" s="69" t="s">
        <v>207</v>
      </c>
      <c r="S94" s="69" t="s">
        <v>620</v>
      </c>
      <c r="T94" s="412"/>
      <c r="U94" s="456"/>
      <c r="V94" s="222"/>
      <c r="W94" s="69"/>
      <c r="X94" s="69"/>
      <c r="Y94" s="69"/>
      <c r="Z94" s="412"/>
      <c r="AA94" s="456"/>
      <c r="AB94" s="407"/>
      <c r="AC94" s="407"/>
      <c r="AD94" s="492"/>
      <c r="AE94" s="456"/>
      <c r="AF94" s="481"/>
      <c r="AG94" s="403"/>
      <c r="AH94" s="91" t="s">
        <v>820</v>
      </c>
      <c r="AI94" s="91" t="s">
        <v>823</v>
      </c>
      <c r="AJ94" s="91" t="s">
        <v>825</v>
      </c>
      <c r="AK94" s="77" t="s">
        <v>828</v>
      </c>
      <c r="AL94" s="77" t="s">
        <v>829</v>
      </c>
      <c r="AM94" s="350" t="s">
        <v>1031</v>
      </c>
      <c r="AN94" s="358">
        <v>0</v>
      </c>
      <c r="AO94" s="324" t="s">
        <v>1062</v>
      </c>
      <c r="AP94" s="403"/>
      <c r="AQ94" s="70" t="s">
        <v>474</v>
      </c>
      <c r="AR94" s="70" t="s">
        <v>474</v>
      </c>
      <c r="AS94" s="165" t="s">
        <v>474</v>
      </c>
      <c r="AT94" s="70" t="s">
        <v>475</v>
      </c>
      <c r="AU94" s="70" t="s">
        <v>476</v>
      </c>
      <c r="AV94" s="310" t="s">
        <v>475</v>
      </c>
      <c r="AW94" s="143" t="s">
        <v>476</v>
      </c>
      <c r="AX94" s="324"/>
      <c r="AY94" s="195" t="s">
        <v>839</v>
      </c>
      <c r="AZ94" s="195" t="s">
        <v>841</v>
      </c>
      <c r="BA94" s="202" t="s">
        <v>843</v>
      </c>
      <c r="BB94" s="157"/>
      <c r="BC94" s="147"/>
    </row>
    <row r="95" spans="1:55" s="141" customFormat="1" ht="205.5" customHeight="1" thickBot="1">
      <c r="A95" s="434"/>
      <c r="B95" s="486"/>
      <c r="C95" s="464"/>
      <c r="D95" s="467"/>
      <c r="E95" s="470"/>
      <c r="F95" s="470"/>
      <c r="G95" s="457"/>
      <c r="H95" s="457"/>
      <c r="I95" s="457"/>
      <c r="J95" s="457"/>
      <c r="K95" s="457"/>
      <c r="L95" s="401"/>
      <c r="M95" s="401"/>
      <c r="N95" s="473"/>
      <c r="O95" s="457"/>
      <c r="P95" s="98" t="s">
        <v>816</v>
      </c>
      <c r="Q95" s="98" t="s">
        <v>620</v>
      </c>
      <c r="R95" s="98" t="s">
        <v>207</v>
      </c>
      <c r="S95" s="98" t="s">
        <v>620</v>
      </c>
      <c r="T95" s="413"/>
      <c r="U95" s="457"/>
      <c r="V95" s="286"/>
      <c r="W95" s="98"/>
      <c r="X95" s="98"/>
      <c r="Y95" s="98"/>
      <c r="Z95" s="413"/>
      <c r="AA95" s="457"/>
      <c r="AB95" s="401"/>
      <c r="AC95" s="401"/>
      <c r="AD95" s="493"/>
      <c r="AE95" s="457"/>
      <c r="AF95" s="482"/>
      <c r="AG95" s="208" t="s">
        <v>447</v>
      </c>
      <c r="AH95" s="92" t="s">
        <v>821</v>
      </c>
      <c r="AI95" s="92" t="s">
        <v>824</v>
      </c>
      <c r="AJ95" s="92" t="s">
        <v>826</v>
      </c>
      <c r="AK95" s="87" t="s">
        <v>1033</v>
      </c>
      <c r="AL95" s="87" t="s">
        <v>1034</v>
      </c>
      <c r="AM95" s="359" t="s">
        <v>1030</v>
      </c>
      <c r="AN95" s="360">
        <v>0.1</v>
      </c>
      <c r="AO95" s="329" t="s">
        <v>1061</v>
      </c>
      <c r="AP95" s="208" t="s">
        <v>447</v>
      </c>
      <c r="AQ95" s="98" t="s">
        <v>830</v>
      </c>
      <c r="AR95" s="98" t="s">
        <v>833</v>
      </c>
      <c r="AS95" s="103" t="s">
        <v>835</v>
      </c>
      <c r="AT95" s="288" t="s">
        <v>1035</v>
      </c>
      <c r="AU95" s="288" t="s">
        <v>731</v>
      </c>
      <c r="AV95" s="359" t="s">
        <v>1032</v>
      </c>
      <c r="AW95" s="360">
        <v>0.3</v>
      </c>
      <c r="AX95" s="360" t="s">
        <v>1064</v>
      </c>
      <c r="AY95" s="218"/>
      <c r="AZ95" s="218"/>
      <c r="BA95" s="220"/>
      <c r="BB95" s="157"/>
      <c r="BC95" s="147"/>
    </row>
    <row r="96" spans="1:55" s="141" customFormat="1" ht="80.099999999999994" customHeight="1">
      <c r="A96" s="434"/>
      <c r="B96" s="486"/>
      <c r="C96" s="462" t="s">
        <v>259</v>
      </c>
      <c r="D96" s="465" t="s">
        <v>112</v>
      </c>
      <c r="E96" s="468" t="s">
        <v>250</v>
      </c>
      <c r="F96" s="468" t="s">
        <v>340</v>
      </c>
      <c r="G96" s="455" t="s">
        <v>298</v>
      </c>
      <c r="H96" s="455" t="s">
        <v>411</v>
      </c>
      <c r="I96" s="455" t="s">
        <v>845</v>
      </c>
      <c r="J96" s="455" t="s">
        <v>844</v>
      </c>
      <c r="K96" s="455" t="s">
        <v>412</v>
      </c>
      <c r="L96" s="402" t="s">
        <v>39</v>
      </c>
      <c r="M96" s="402" t="s">
        <v>42</v>
      </c>
      <c r="N96" s="488" t="s">
        <v>52</v>
      </c>
      <c r="O96" s="455" t="s">
        <v>341</v>
      </c>
      <c r="P96" s="68" t="s">
        <v>846</v>
      </c>
      <c r="Q96" s="68" t="s">
        <v>492</v>
      </c>
      <c r="R96" s="68" t="s">
        <v>492</v>
      </c>
      <c r="S96" s="68" t="s">
        <v>492</v>
      </c>
      <c r="T96" s="411" t="s">
        <v>207</v>
      </c>
      <c r="U96" s="455" t="s">
        <v>214</v>
      </c>
      <c r="V96" s="184" t="s">
        <v>1045</v>
      </c>
      <c r="W96" s="68" t="s">
        <v>492</v>
      </c>
      <c r="X96" s="68" t="s">
        <v>492</v>
      </c>
      <c r="Y96" s="68" t="s">
        <v>492</v>
      </c>
      <c r="Z96" s="411" t="s">
        <v>206</v>
      </c>
      <c r="AA96" s="455" t="s">
        <v>213</v>
      </c>
      <c r="AB96" s="402" t="s">
        <v>39</v>
      </c>
      <c r="AC96" s="402" t="s">
        <v>40</v>
      </c>
      <c r="AD96" s="483" t="s">
        <v>53</v>
      </c>
      <c r="AE96" s="455" t="s">
        <v>342</v>
      </c>
      <c r="AF96" s="480" t="s">
        <v>236</v>
      </c>
      <c r="AG96" s="402" t="s">
        <v>448</v>
      </c>
      <c r="AH96" s="90" t="s">
        <v>852</v>
      </c>
      <c r="AI96" s="90" t="s">
        <v>851</v>
      </c>
      <c r="AJ96" s="90" t="s">
        <v>850</v>
      </c>
      <c r="AK96" s="74" t="s">
        <v>848</v>
      </c>
      <c r="AL96" s="74" t="s">
        <v>849</v>
      </c>
      <c r="AM96" s="320" t="s">
        <v>1037</v>
      </c>
      <c r="AN96" s="328">
        <v>0.3</v>
      </c>
      <c r="AO96" s="329" t="s">
        <v>1063</v>
      </c>
      <c r="AP96" s="402" t="s">
        <v>448</v>
      </c>
      <c r="AQ96" s="88" t="s">
        <v>474</v>
      </c>
      <c r="AR96" s="88" t="s">
        <v>474</v>
      </c>
      <c r="AS96" s="161" t="s">
        <v>474</v>
      </c>
      <c r="AT96" s="88" t="s">
        <v>475</v>
      </c>
      <c r="AU96" s="88" t="s">
        <v>476</v>
      </c>
      <c r="AV96" s="310" t="s">
        <v>475</v>
      </c>
      <c r="AW96" s="143" t="s">
        <v>476</v>
      </c>
      <c r="AX96" s="329"/>
      <c r="AY96" s="184" t="s">
        <v>1043</v>
      </c>
      <c r="AZ96" s="184" t="s">
        <v>1042</v>
      </c>
      <c r="BA96" s="186" t="s">
        <v>1041</v>
      </c>
      <c r="BB96" s="157"/>
      <c r="BC96" s="147"/>
    </row>
    <row r="97" spans="1:55" s="141" customFormat="1" ht="80.099999999999994" customHeight="1">
      <c r="A97" s="434"/>
      <c r="B97" s="486"/>
      <c r="C97" s="463"/>
      <c r="D97" s="466"/>
      <c r="E97" s="469"/>
      <c r="F97" s="469"/>
      <c r="G97" s="456"/>
      <c r="H97" s="456"/>
      <c r="I97" s="456"/>
      <c r="J97" s="456"/>
      <c r="K97" s="456"/>
      <c r="L97" s="407"/>
      <c r="M97" s="407"/>
      <c r="N97" s="454"/>
      <c r="O97" s="456"/>
      <c r="P97" s="69" t="s">
        <v>847</v>
      </c>
      <c r="Q97" s="69" t="s">
        <v>206</v>
      </c>
      <c r="R97" s="69" t="s">
        <v>207</v>
      </c>
      <c r="S97" s="69" t="s">
        <v>207</v>
      </c>
      <c r="T97" s="412"/>
      <c r="U97" s="456"/>
      <c r="V97" s="195"/>
      <c r="W97" s="69"/>
      <c r="X97" s="69"/>
      <c r="Y97" s="69"/>
      <c r="Z97" s="412"/>
      <c r="AA97" s="456"/>
      <c r="AB97" s="407"/>
      <c r="AC97" s="407"/>
      <c r="AD97" s="484"/>
      <c r="AE97" s="456"/>
      <c r="AF97" s="481"/>
      <c r="AG97" s="403"/>
      <c r="AH97" s="69" t="s">
        <v>474</v>
      </c>
      <c r="AI97" s="69" t="s">
        <v>474</v>
      </c>
      <c r="AJ97" s="143" t="s">
        <v>474</v>
      </c>
      <c r="AK97" s="69" t="s">
        <v>475</v>
      </c>
      <c r="AL97" s="69" t="s">
        <v>476</v>
      </c>
      <c r="AM97" s="310" t="s">
        <v>475</v>
      </c>
      <c r="AN97" s="310" t="s">
        <v>476</v>
      </c>
      <c r="AO97" s="312"/>
      <c r="AP97" s="403"/>
      <c r="AQ97" s="70" t="s">
        <v>474</v>
      </c>
      <c r="AR97" s="70" t="s">
        <v>474</v>
      </c>
      <c r="AS97" s="165" t="s">
        <v>474</v>
      </c>
      <c r="AT97" s="70" t="s">
        <v>475</v>
      </c>
      <c r="AU97" s="70" t="s">
        <v>476</v>
      </c>
      <c r="AV97" s="310" t="s">
        <v>475</v>
      </c>
      <c r="AW97" s="143" t="s">
        <v>476</v>
      </c>
      <c r="AX97" s="312"/>
      <c r="AY97" s="195"/>
      <c r="AZ97" s="195"/>
      <c r="BA97" s="202"/>
      <c r="BB97" s="157"/>
      <c r="BC97" s="147"/>
    </row>
    <row r="98" spans="1:55" s="141" customFormat="1" ht="80.099999999999994" customHeight="1" thickBot="1">
      <c r="A98" s="487"/>
      <c r="B98" s="486"/>
      <c r="C98" s="463"/>
      <c r="D98" s="466"/>
      <c r="E98" s="469"/>
      <c r="F98" s="469"/>
      <c r="G98" s="456"/>
      <c r="H98" s="456"/>
      <c r="I98" s="456"/>
      <c r="J98" s="456"/>
      <c r="K98" s="456"/>
      <c r="L98" s="407"/>
      <c r="M98" s="407"/>
      <c r="N98" s="454"/>
      <c r="O98" s="456"/>
      <c r="P98" s="70"/>
      <c r="Q98" s="70"/>
      <c r="R98" s="70"/>
      <c r="S98" s="70"/>
      <c r="T98" s="412"/>
      <c r="U98" s="456"/>
      <c r="V98" s="197"/>
      <c r="W98" s="70"/>
      <c r="X98" s="70"/>
      <c r="Y98" s="70"/>
      <c r="Z98" s="412"/>
      <c r="AA98" s="456"/>
      <c r="AB98" s="407"/>
      <c r="AC98" s="407"/>
      <c r="AD98" s="484"/>
      <c r="AE98" s="456"/>
      <c r="AF98" s="481"/>
      <c r="AG98" s="203" t="s">
        <v>447</v>
      </c>
      <c r="AH98" s="70" t="s">
        <v>474</v>
      </c>
      <c r="AI98" s="70" t="s">
        <v>474</v>
      </c>
      <c r="AJ98" s="165" t="s">
        <v>474</v>
      </c>
      <c r="AK98" s="70" t="s">
        <v>475</v>
      </c>
      <c r="AL98" s="70" t="s">
        <v>476</v>
      </c>
      <c r="AM98" s="313" t="s">
        <v>475</v>
      </c>
      <c r="AN98" s="313" t="s">
        <v>476</v>
      </c>
      <c r="AO98" s="313"/>
      <c r="AP98" s="203" t="s">
        <v>447</v>
      </c>
      <c r="AQ98" s="70" t="s">
        <v>474</v>
      </c>
      <c r="AR98" s="70" t="s">
        <v>474</v>
      </c>
      <c r="AS98" s="165" t="s">
        <v>474</v>
      </c>
      <c r="AT98" s="70" t="s">
        <v>475</v>
      </c>
      <c r="AU98" s="70" t="s">
        <v>476</v>
      </c>
      <c r="AV98" s="313" t="s">
        <v>475</v>
      </c>
      <c r="AW98" s="165" t="s">
        <v>476</v>
      </c>
      <c r="AX98" s="313"/>
      <c r="AY98" s="197"/>
      <c r="AZ98" s="197"/>
      <c r="BA98" s="204"/>
      <c r="BB98" s="157"/>
      <c r="BC98" s="147"/>
    </row>
    <row r="99" spans="1:55" s="141" customFormat="1" ht="133.5" customHeight="1">
      <c r="A99" s="461">
        <v>12</v>
      </c>
      <c r="B99" s="458" t="s">
        <v>292</v>
      </c>
      <c r="C99" s="462" t="s">
        <v>259</v>
      </c>
      <c r="D99" s="465" t="s">
        <v>109</v>
      </c>
      <c r="E99" s="468" t="s">
        <v>256</v>
      </c>
      <c r="F99" s="468" t="s">
        <v>373</v>
      </c>
      <c r="G99" s="455" t="s">
        <v>320</v>
      </c>
      <c r="H99" s="455" t="s">
        <v>102</v>
      </c>
      <c r="I99" s="455" t="s">
        <v>374</v>
      </c>
      <c r="J99" s="455" t="s">
        <v>853</v>
      </c>
      <c r="K99" s="455" t="s">
        <v>413</v>
      </c>
      <c r="L99" s="402" t="s">
        <v>64</v>
      </c>
      <c r="M99" s="402" t="s">
        <v>43</v>
      </c>
      <c r="N99" s="471" t="s">
        <v>51</v>
      </c>
      <c r="O99" s="455" t="s">
        <v>381</v>
      </c>
      <c r="P99" s="88" t="s">
        <v>857</v>
      </c>
      <c r="Q99" s="68" t="s">
        <v>717</v>
      </c>
      <c r="R99" s="68" t="s">
        <v>717</v>
      </c>
      <c r="S99" s="68" t="s">
        <v>717</v>
      </c>
      <c r="T99" s="474" t="s">
        <v>206</v>
      </c>
      <c r="U99" s="477" t="s">
        <v>213</v>
      </c>
      <c r="V99" s="184" t="s">
        <v>1044</v>
      </c>
      <c r="W99" s="68" t="s">
        <v>421</v>
      </c>
      <c r="X99" s="68" t="s">
        <v>419</v>
      </c>
      <c r="Y99" s="68" t="s">
        <v>765</v>
      </c>
      <c r="Z99" s="411" t="s">
        <v>207</v>
      </c>
      <c r="AA99" s="455" t="s">
        <v>213</v>
      </c>
      <c r="AB99" s="402" t="s">
        <v>63</v>
      </c>
      <c r="AC99" s="402" t="s">
        <v>42</v>
      </c>
      <c r="AD99" s="223" t="s">
        <v>53</v>
      </c>
      <c r="AE99" s="455" t="s">
        <v>387</v>
      </c>
      <c r="AF99" s="480" t="s">
        <v>236</v>
      </c>
      <c r="AG99" s="402" t="s">
        <v>448</v>
      </c>
      <c r="AH99" s="68" t="s">
        <v>474</v>
      </c>
      <c r="AI99" s="68" t="s">
        <v>474</v>
      </c>
      <c r="AJ99" s="101" t="s">
        <v>474</v>
      </c>
      <c r="AK99" s="68" t="s">
        <v>475</v>
      </c>
      <c r="AL99" s="68" t="s">
        <v>476</v>
      </c>
      <c r="AM99" s="309" t="s">
        <v>475</v>
      </c>
      <c r="AN99" s="309" t="s">
        <v>476</v>
      </c>
      <c r="AO99" s="361"/>
      <c r="AP99" s="402" t="s">
        <v>448</v>
      </c>
      <c r="AQ99" s="298" t="s">
        <v>860</v>
      </c>
      <c r="AR99" s="93" t="s">
        <v>392</v>
      </c>
      <c r="AS99" s="93" t="s">
        <v>1047</v>
      </c>
      <c r="AT99" s="79" t="s">
        <v>393</v>
      </c>
      <c r="AU99" s="79" t="s">
        <v>394</v>
      </c>
      <c r="AV99" s="378" t="s">
        <v>1048</v>
      </c>
      <c r="AW99" s="329">
        <v>0.5</v>
      </c>
      <c r="AX99" s="310" t="s">
        <v>1126</v>
      </c>
      <c r="AY99" s="194" t="s">
        <v>1040</v>
      </c>
      <c r="AZ99" s="194" t="s">
        <v>1038</v>
      </c>
      <c r="BA99" s="224" t="s">
        <v>1039</v>
      </c>
      <c r="BB99" s="157"/>
      <c r="BC99" s="147"/>
    </row>
    <row r="100" spans="1:55" s="141" customFormat="1" ht="80.099999999999994" customHeight="1">
      <c r="A100" s="434"/>
      <c r="B100" s="459"/>
      <c r="C100" s="463"/>
      <c r="D100" s="466"/>
      <c r="E100" s="469"/>
      <c r="F100" s="469"/>
      <c r="G100" s="456"/>
      <c r="H100" s="456"/>
      <c r="I100" s="456"/>
      <c r="J100" s="456"/>
      <c r="K100" s="456"/>
      <c r="L100" s="407"/>
      <c r="M100" s="407"/>
      <c r="N100" s="472"/>
      <c r="O100" s="456"/>
      <c r="P100" s="69" t="s">
        <v>854</v>
      </c>
      <c r="Q100" s="69" t="s">
        <v>717</v>
      </c>
      <c r="R100" s="69" t="s">
        <v>717</v>
      </c>
      <c r="S100" s="69" t="s">
        <v>717</v>
      </c>
      <c r="T100" s="475"/>
      <c r="U100" s="478"/>
      <c r="V100" s="195" t="s">
        <v>858</v>
      </c>
      <c r="W100" s="69" t="s">
        <v>421</v>
      </c>
      <c r="X100" s="69" t="s">
        <v>421</v>
      </c>
      <c r="Y100" s="69" t="s">
        <v>421</v>
      </c>
      <c r="Z100" s="412"/>
      <c r="AA100" s="456"/>
      <c r="AB100" s="407"/>
      <c r="AC100" s="407"/>
      <c r="AD100" s="225"/>
      <c r="AE100" s="456"/>
      <c r="AF100" s="481"/>
      <c r="AG100" s="407"/>
      <c r="AH100" s="69" t="s">
        <v>474</v>
      </c>
      <c r="AI100" s="69" t="s">
        <v>474</v>
      </c>
      <c r="AJ100" s="143" t="s">
        <v>474</v>
      </c>
      <c r="AK100" s="69" t="s">
        <v>475</v>
      </c>
      <c r="AL100" s="69" t="s">
        <v>476</v>
      </c>
      <c r="AM100" s="313" t="s">
        <v>475</v>
      </c>
      <c r="AN100" s="313" t="s">
        <v>476</v>
      </c>
      <c r="AO100" s="362"/>
      <c r="AP100" s="407"/>
      <c r="AQ100" s="70" t="s">
        <v>474</v>
      </c>
      <c r="AR100" s="70" t="s">
        <v>474</v>
      </c>
      <c r="AS100" s="165" t="s">
        <v>474</v>
      </c>
      <c r="AT100" s="70" t="s">
        <v>475</v>
      </c>
      <c r="AU100" s="70" t="s">
        <v>476</v>
      </c>
      <c r="AV100" s="310" t="s">
        <v>475</v>
      </c>
      <c r="AW100" s="143" t="s">
        <v>476</v>
      </c>
      <c r="AX100" s="362"/>
      <c r="AY100" s="195"/>
      <c r="AZ100" s="195"/>
      <c r="BA100" s="202"/>
      <c r="BB100" s="157"/>
      <c r="BC100" s="147"/>
    </row>
    <row r="101" spans="1:55" s="141" customFormat="1" ht="140.25" customHeight="1">
      <c r="A101" s="434"/>
      <c r="B101" s="459"/>
      <c r="C101" s="463"/>
      <c r="D101" s="466"/>
      <c r="E101" s="469"/>
      <c r="F101" s="469"/>
      <c r="G101" s="456"/>
      <c r="H101" s="456"/>
      <c r="I101" s="456"/>
      <c r="J101" s="456"/>
      <c r="K101" s="456"/>
      <c r="L101" s="407"/>
      <c r="M101" s="407"/>
      <c r="N101" s="472"/>
      <c r="O101" s="456"/>
      <c r="P101" s="69" t="s">
        <v>855</v>
      </c>
      <c r="Q101" s="69" t="s">
        <v>717</v>
      </c>
      <c r="R101" s="69" t="s">
        <v>717</v>
      </c>
      <c r="S101" s="69" t="s">
        <v>717</v>
      </c>
      <c r="T101" s="475"/>
      <c r="U101" s="478"/>
      <c r="V101" s="195" t="s">
        <v>859</v>
      </c>
      <c r="W101" s="69" t="s">
        <v>421</v>
      </c>
      <c r="X101" s="69" t="s">
        <v>421</v>
      </c>
      <c r="Y101" s="69" t="s">
        <v>421</v>
      </c>
      <c r="Z101" s="412"/>
      <c r="AA101" s="456"/>
      <c r="AB101" s="407"/>
      <c r="AC101" s="407"/>
      <c r="AD101" s="225"/>
      <c r="AE101" s="456"/>
      <c r="AF101" s="481"/>
      <c r="AG101" s="409" t="s">
        <v>447</v>
      </c>
      <c r="AH101" s="91" t="s">
        <v>1124</v>
      </c>
      <c r="AI101" s="91" t="s">
        <v>897</v>
      </c>
      <c r="AJ101" s="91" t="s">
        <v>898</v>
      </c>
      <c r="AK101" s="73">
        <v>43678</v>
      </c>
      <c r="AL101" s="73">
        <v>43830</v>
      </c>
      <c r="AM101" s="350" t="s">
        <v>1046</v>
      </c>
      <c r="AN101" s="358">
        <v>0.5</v>
      </c>
      <c r="AO101" s="362" t="s">
        <v>1125</v>
      </c>
      <c r="AP101" s="409" t="s">
        <v>447</v>
      </c>
      <c r="AQ101" s="69" t="s">
        <v>474</v>
      </c>
      <c r="AR101" s="69" t="s">
        <v>474</v>
      </c>
      <c r="AS101" s="143" t="s">
        <v>474</v>
      </c>
      <c r="AT101" s="69" t="s">
        <v>475</v>
      </c>
      <c r="AU101" s="69" t="s">
        <v>476</v>
      </c>
      <c r="AV101" s="310" t="s">
        <v>475</v>
      </c>
      <c r="AW101" s="143" t="s">
        <v>476</v>
      </c>
      <c r="AX101" s="358"/>
      <c r="AY101" s="195"/>
      <c r="AZ101" s="195"/>
      <c r="BA101" s="202"/>
      <c r="BB101" s="157"/>
      <c r="BC101" s="147"/>
    </row>
    <row r="102" spans="1:55" s="141" customFormat="1" ht="80.099999999999994" customHeight="1" thickBot="1">
      <c r="A102" s="434"/>
      <c r="B102" s="460"/>
      <c r="C102" s="464"/>
      <c r="D102" s="467"/>
      <c r="E102" s="470"/>
      <c r="F102" s="470"/>
      <c r="G102" s="457"/>
      <c r="H102" s="457"/>
      <c r="I102" s="457"/>
      <c r="J102" s="457"/>
      <c r="K102" s="457"/>
      <c r="L102" s="401"/>
      <c r="M102" s="401"/>
      <c r="N102" s="473"/>
      <c r="O102" s="457"/>
      <c r="P102" s="98" t="s">
        <v>856</v>
      </c>
      <c r="Q102" s="98" t="s">
        <v>717</v>
      </c>
      <c r="R102" s="98" t="s">
        <v>717</v>
      </c>
      <c r="S102" s="98" t="s">
        <v>717</v>
      </c>
      <c r="T102" s="476"/>
      <c r="U102" s="479"/>
      <c r="V102" s="218"/>
      <c r="W102" s="98"/>
      <c r="X102" s="98"/>
      <c r="Y102" s="98"/>
      <c r="Z102" s="413"/>
      <c r="AA102" s="457"/>
      <c r="AB102" s="401"/>
      <c r="AC102" s="401"/>
      <c r="AD102" s="293"/>
      <c r="AE102" s="457"/>
      <c r="AF102" s="482"/>
      <c r="AG102" s="410"/>
      <c r="AH102" s="98" t="s">
        <v>474</v>
      </c>
      <c r="AI102" s="98" t="s">
        <v>474</v>
      </c>
      <c r="AJ102" s="103" t="s">
        <v>474</v>
      </c>
      <c r="AK102" s="98" t="s">
        <v>475</v>
      </c>
      <c r="AL102" s="98" t="s">
        <v>476</v>
      </c>
      <c r="AM102" s="311" t="s">
        <v>475</v>
      </c>
      <c r="AN102" s="311" t="s">
        <v>476</v>
      </c>
      <c r="AO102" s="311"/>
      <c r="AP102" s="410"/>
      <c r="AQ102" s="64" t="s">
        <v>474</v>
      </c>
      <c r="AR102" s="64" t="s">
        <v>474</v>
      </c>
      <c r="AS102" s="84" t="s">
        <v>474</v>
      </c>
      <c r="AT102" s="64" t="s">
        <v>475</v>
      </c>
      <c r="AU102" s="64" t="s">
        <v>476</v>
      </c>
      <c r="AV102" s="311" t="s">
        <v>475</v>
      </c>
      <c r="AW102" s="103" t="s">
        <v>476</v>
      </c>
      <c r="AX102" s="311"/>
      <c r="AY102" s="218"/>
      <c r="AZ102" s="218"/>
      <c r="BA102" s="220"/>
      <c r="BB102" s="157"/>
      <c r="BC102" s="147"/>
    </row>
    <row r="103" spans="1:55" s="141" customFormat="1" ht="165" customHeight="1">
      <c r="A103" s="433">
        <v>13</v>
      </c>
      <c r="B103" s="430" t="s">
        <v>293</v>
      </c>
      <c r="C103" s="445" t="s">
        <v>259</v>
      </c>
      <c r="D103" s="446" t="s">
        <v>112</v>
      </c>
      <c r="E103" s="447" t="s">
        <v>257</v>
      </c>
      <c r="F103" s="447" t="s">
        <v>343</v>
      </c>
      <c r="G103" s="415" t="s">
        <v>320</v>
      </c>
      <c r="H103" s="415" t="s">
        <v>99</v>
      </c>
      <c r="I103" s="415" t="s">
        <v>344</v>
      </c>
      <c r="J103" s="415" t="s">
        <v>861</v>
      </c>
      <c r="K103" s="415" t="s">
        <v>862</v>
      </c>
      <c r="L103" s="418" t="s">
        <v>39</v>
      </c>
      <c r="M103" s="418" t="s">
        <v>42</v>
      </c>
      <c r="N103" s="454" t="s">
        <v>52</v>
      </c>
      <c r="O103" s="415" t="s">
        <v>345</v>
      </c>
      <c r="P103" s="415" t="s">
        <v>863</v>
      </c>
      <c r="Q103" s="86" t="s">
        <v>429</v>
      </c>
      <c r="R103" s="86" t="s">
        <v>419</v>
      </c>
      <c r="S103" s="86" t="s">
        <v>429</v>
      </c>
      <c r="T103" s="412" t="s">
        <v>208</v>
      </c>
      <c r="U103" s="415" t="s">
        <v>214</v>
      </c>
      <c r="V103" s="285" t="s">
        <v>864</v>
      </c>
      <c r="W103" s="86" t="s">
        <v>429</v>
      </c>
      <c r="X103" s="86" t="s">
        <v>492</v>
      </c>
      <c r="Y103" s="86" t="s">
        <v>429</v>
      </c>
      <c r="Z103" s="412" t="s">
        <v>208</v>
      </c>
      <c r="AA103" s="415" t="s">
        <v>214</v>
      </c>
      <c r="AB103" s="418" t="s">
        <v>39</v>
      </c>
      <c r="AC103" s="418" t="s">
        <v>42</v>
      </c>
      <c r="AD103" s="292" t="s">
        <v>52</v>
      </c>
      <c r="AE103" s="415" t="s">
        <v>346</v>
      </c>
      <c r="AF103" s="424" t="s">
        <v>236</v>
      </c>
      <c r="AG103" s="418" t="s">
        <v>448</v>
      </c>
      <c r="AH103" s="212" t="s">
        <v>968</v>
      </c>
      <c r="AI103" s="86" t="s">
        <v>867</v>
      </c>
      <c r="AJ103" s="188" t="s">
        <v>901</v>
      </c>
      <c r="AK103" s="175" t="s">
        <v>869</v>
      </c>
      <c r="AL103" s="175" t="s">
        <v>905</v>
      </c>
      <c r="AM103" s="306" t="s">
        <v>917</v>
      </c>
      <c r="AN103" s="316">
        <v>0.1</v>
      </c>
      <c r="AO103" s="316" t="s">
        <v>1114</v>
      </c>
      <c r="AP103" s="267" t="s">
        <v>448</v>
      </c>
      <c r="AQ103" s="72" t="s">
        <v>904</v>
      </c>
      <c r="AR103" s="72" t="s">
        <v>870</v>
      </c>
      <c r="AS103" s="188" t="s">
        <v>871</v>
      </c>
      <c r="AT103" s="189" t="s">
        <v>872</v>
      </c>
      <c r="AU103" s="189" t="s">
        <v>905</v>
      </c>
      <c r="AV103" s="306" t="s">
        <v>906</v>
      </c>
      <c r="AW103" s="379">
        <v>0.1</v>
      </c>
      <c r="AX103" s="316"/>
      <c r="AY103" s="187" t="s">
        <v>873</v>
      </c>
      <c r="AZ103" s="187" t="s">
        <v>874</v>
      </c>
      <c r="BA103" s="191" t="s">
        <v>875</v>
      </c>
      <c r="BB103" s="157"/>
      <c r="BC103" s="147"/>
    </row>
    <row r="104" spans="1:55" s="141" customFormat="1" ht="176.25" customHeight="1">
      <c r="A104" s="434"/>
      <c r="B104" s="430"/>
      <c r="C104" s="445"/>
      <c r="D104" s="446"/>
      <c r="E104" s="447"/>
      <c r="F104" s="447"/>
      <c r="G104" s="415"/>
      <c r="H104" s="415"/>
      <c r="I104" s="415"/>
      <c r="J104" s="415"/>
      <c r="K104" s="415"/>
      <c r="L104" s="418"/>
      <c r="M104" s="418"/>
      <c r="N104" s="454"/>
      <c r="O104" s="415"/>
      <c r="P104" s="415"/>
      <c r="Q104" s="97"/>
      <c r="R104" s="97"/>
      <c r="S104" s="97"/>
      <c r="T104" s="412"/>
      <c r="U104" s="415"/>
      <c r="V104" s="80"/>
      <c r="W104" s="97"/>
      <c r="X104" s="97"/>
      <c r="Y104" s="97"/>
      <c r="Z104" s="412"/>
      <c r="AA104" s="415"/>
      <c r="AB104" s="418"/>
      <c r="AC104" s="418"/>
      <c r="AD104" s="226"/>
      <c r="AE104" s="415"/>
      <c r="AF104" s="424"/>
      <c r="AG104" s="418"/>
      <c r="AH104" s="142" t="s">
        <v>903</v>
      </c>
      <c r="AI104" s="97" t="s">
        <v>866</v>
      </c>
      <c r="AJ104" s="143" t="s">
        <v>907</v>
      </c>
      <c r="AK104" s="145" t="s">
        <v>900</v>
      </c>
      <c r="AL104" s="145" t="s">
        <v>902</v>
      </c>
      <c r="AM104" s="304" t="s">
        <v>918</v>
      </c>
      <c r="AN104" s="305">
        <v>0.1</v>
      </c>
      <c r="AO104" s="317" t="s">
        <v>1115</v>
      </c>
      <c r="AP104" s="400" t="s">
        <v>447</v>
      </c>
      <c r="AQ104" s="69" t="s">
        <v>474</v>
      </c>
      <c r="AR104" s="69" t="s">
        <v>474</v>
      </c>
      <c r="AS104" s="143" t="s">
        <v>474</v>
      </c>
      <c r="AT104" s="69" t="s">
        <v>475</v>
      </c>
      <c r="AU104" s="69" t="s">
        <v>476</v>
      </c>
      <c r="AV104" s="310" t="s">
        <v>475</v>
      </c>
      <c r="AW104" s="143" t="s">
        <v>476</v>
      </c>
      <c r="AX104" s="317"/>
      <c r="AY104" s="195"/>
      <c r="AZ104" s="195"/>
      <c r="BA104" s="202"/>
      <c r="BB104" s="227"/>
      <c r="BC104" s="228"/>
    </row>
    <row r="105" spans="1:55" s="141" customFormat="1" ht="194.25" customHeight="1" thickBot="1">
      <c r="A105" s="434"/>
      <c r="B105" s="430"/>
      <c r="C105" s="445"/>
      <c r="D105" s="446"/>
      <c r="E105" s="447"/>
      <c r="F105" s="447"/>
      <c r="G105" s="415"/>
      <c r="H105" s="415"/>
      <c r="I105" s="415"/>
      <c r="J105" s="415"/>
      <c r="K105" s="415"/>
      <c r="L105" s="418"/>
      <c r="M105" s="418"/>
      <c r="N105" s="454"/>
      <c r="O105" s="415"/>
      <c r="P105" s="415"/>
      <c r="Q105" s="97"/>
      <c r="R105" s="97"/>
      <c r="S105" s="97"/>
      <c r="T105" s="412"/>
      <c r="U105" s="415"/>
      <c r="V105" s="167"/>
      <c r="W105" s="97"/>
      <c r="X105" s="97"/>
      <c r="Y105" s="97"/>
      <c r="Z105" s="412"/>
      <c r="AA105" s="415"/>
      <c r="AB105" s="418"/>
      <c r="AC105" s="418"/>
      <c r="AD105" s="226"/>
      <c r="AE105" s="415"/>
      <c r="AF105" s="424"/>
      <c r="AG105" s="168" t="s">
        <v>447</v>
      </c>
      <c r="AH105" s="178" t="s">
        <v>865</v>
      </c>
      <c r="AI105" s="82" t="s">
        <v>919</v>
      </c>
      <c r="AJ105" s="165" t="s">
        <v>868</v>
      </c>
      <c r="AK105" s="215" t="s">
        <v>869</v>
      </c>
      <c r="AL105" s="175" t="s">
        <v>905</v>
      </c>
      <c r="AM105" s="306" t="s">
        <v>920</v>
      </c>
      <c r="AN105" s="305">
        <v>0.16666666666666666</v>
      </c>
      <c r="AO105" s="315" t="s">
        <v>1116</v>
      </c>
      <c r="AP105" s="401"/>
      <c r="AQ105" s="89" t="s">
        <v>474</v>
      </c>
      <c r="AR105" s="89" t="s">
        <v>474</v>
      </c>
      <c r="AS105" s="210" t="s">
        <v>474</v>
      </c>
      <c r="AT105" s="89" t="s">
        <v>475</v>
      </c>
      <c r="AU105" s="89" t="s">
        <v>476</v>
      </c>
      <c r="AV105" s="362" t="s">
        <v>475</v>
      </c>
      <c r="AW105" s="297" t="s">
        <v>476</v>
      </c>
      <c r="AX105" s="315"/>
      <c r="AY105" s="197"/>
      <c r="AZ105" s="197"/>
      <c r="BA105" s="204"/>
      <c r="BB105" s="227"/>
      <c r="BC105" s="228"/>
    </row>
    <row r="106" spans="1:55" s="141" customFormat="1" ht="156.75" customHeight="1" thickBot="1">
      <c r="A106" s="434"/>
      <c r="B106" s="431"/>
      <c r="C106" s="427" t="s">
        <v>259</v>
      </c>
      <c r="D106" s="436" t="s">
        <v>109</v>
      </c>
      <c r="E106" s="439" t="s">
        <v>251</v>
      </c>
      <c r="F106" s="439" t="s">
        <v>347</v>
      </c>
      <c r="G106" s="442" t="s">
        <v>320</v>
      </c>
      <c r="H106" s="442" t="s">
        <v>99</v>
      </c>
      <c r="I106" s="442" t="s">
        <v>348</v>
      </c>
      <c r="J106" s="442" t="s">
        <v>337</v>
      </c>
      <c r="K106" s="442" t="s">
        <v>414</v>
      </c>
      <c r="L106" s="448" t="s">
        <v>39</v>
      </c>
      <c r="M106" s="448" t="s">
        <v>42</v>
      </c>
      <c r="N106" s="451" t="s">
        <v>52</v>
      </c>
      <c r="O106" s="442" t="s">
        <v>349</v>
      </c>
      <c r="P106" s="78" t="s">
        <v>877</v>
      </c>
      <c r="Q106" s="96" t="s">
        <v>418</v>
      </c>
      <c r="R106" s="96" t="s">
        <v>419</v>
      </c>
      <c r="S106" s="96" t="s">
        <v>418</v>
      </c>
      <c r="T106" s="411" t="s">
        <v>208</v>
      </c>
      <c r="U106" s="414" t="s">
        <v>214</v>
      </c>
      <c r="V106" s="138" t="s">
        <v>880</v>
      </c>
      <c r="W106" s="96" t="s">
        <v>737</v>
      </c>
      <c r="X106" s="96" t="s">
        <v>881</v>
      </c>
      <c r="Y106" s="96" t="s">
        <v>882</v>
      </c>
      <c r="Z106" s="411" t="s">
        <v>208</v>
      </c>
      <c r="AA106" s="414" t="s">
        <v>214</v>
      </c>
      <c r="AB106" s="417" t="s">
        <v>39</v>
      </c>
      <c r="AC106" s="417" t="s">
        <v>42</v>
      </c>
      <c r="AD106" s="420" t="s">
        <v>52</v>
      </c>
      <c r="AE106" s="414" t="s">
        <v>349</v>
      </c>
      <c r="AF106" s="423" t="s">
        <v>236</v>
      </c>
      <c r="AG106" s="417" t="s">
        <v>448</v>
      </c>
      <c r="AH106" s="138" t="s">
        <v>921</v>
      </c>
      <c r="AI106" s="96" t="s">
        <v>884</v>
      </c>
      <c r="AJ106" s="143" t="s">
        <v>886</v>
      </c>
      <c r="AK106" s="99" t="s">
        <v>889</v>
      </c>
      <c r="AL106" s="172" t="s">
        <v>890</v>
      </c>
      <c r="AM106" s="302" t="s">
        <v>1118</v>
      </c>
      <c r="AN106" s="305">
        <v>0.3</v>
      </c>
      <c r="AO106" s="315" t="s">
        <v>1119</v>
      </c>
      <c r="AP106" s="402" t="s">
        <v>448</v>
      </c>
      <c r="AQ106" s="68" t="s">
        <v>893</v>
      </c>
      <c r="AR106" s="68" t="s">
        <v>891</v>
      </c>
      <c r="AS106" s="101" t="s">
        <v>892</v>
      </c>
      <c r="AT106" s="185" t="s">
        <v>1049</v>
      </c>
      <c r="AU106" s="185" t="s">
        <v>1050</v>
      </c>
      <c r="AV106" s="302" t="s">
        <v>909</v>
      </c>
      <c r="AW106" s="380">
        <v>0.1</v>
      </c>
      <c r="AX106" s="315" t="s">
        <v>1123</v>
      </c>
      <c r="AY106" s="184" t="s">
        <v>894</v>
      </c>
      <c r="AZ106" s="184" t="s">
        <v>895</v>
      </c>
      <c r="BA106" s="186" t="s">
        <v>896</v>
      </c>
      <c r="BB106" s="159"/>
      <c r="BC106" s="152"/>
    </row>
    <row r="107" spans="1:55" s="141" customFormat="1" ht="140.25" customHeight="1">
      <c r="A107" s="434"/>
      <c r="B107" s="431"/>
      <c r="C107" s="428"/>
      <c r="D107" s="437"/>
      <c r="E107" s="440"/>
      <c r="F107" s="440"/>
      <c r="G107" s="443"/>
      <c r="H107" s="443"/>
      <c r="I107" s="443"/>
      <c r="J107" s="443"/>
      <c r="K107" s="443"/>
      <c r="L107" s="449"/>
      <c r="M107" s="449"/>
      <c r="N107" s="452"/>
      <c r="O107" s="443"/>
      <c r="P107" s="80" t="s">
        <v>876</v>
      </c>
      <c r="Q107" s="75" t="s">
        <v>418</v>
      </c>
      <c r="R107" s="75" t="s">
        <v>419</v>
      </c>
      <c r="S107" s="75" t="s">
        <v>418</v>
      </c>
      <c r="T107" s="412"/>
      <c r="U107" s="415"/>
      <c r="V107" s="142" t="s">
        <v>878</v>
      </c>
      <c r="W107" s="75" t="s">
        <v>737</v>
      </c>
      <c r="X107" s="75" t="s">
        <v>883</v>
      </c>
      <c r="Y107" s="75" t="s">
        <v>882</v>
      </c>
      <c r="Z107" s="412"/>
      <c r="AA107" s="415"/>
      <c r="AB107" s="418"/>
      <c r="AC107" s="418"/>
      <c r="AD107" s="421"/>
      <c r="AE107" s="415"/>
      <c r="AF107" s="424"/>
      <c r="AG107" s="418"/>
      <c r="AH107" s="142" t="s">
        <v>908</v>
      </c>
      <c r="AI107" s="75" t="s">
        <v>884</v>
      </c>
      <c r="AJ107" s="143" t="s">
        <v>910</v>
      </c>
      <c r="AK107" s="145" t="s">
        <v>888</v>
      </c>
      <c r="AL107" s="145" t="s">
        <v>553</v>
      </c>
      <c r="AM107" s="304" t="s">
        <v>922</v>
      </c>
      <c r="AN107" s="305">
        <v>0.5</v>
      </c>
      <c r="AO107" s="316" t="s">
        <v>1120</v>
      </c>
      <c r="AP107" s="403"/>
      <c r="AQ107" s="69" t="s">
        <v>474</v>
      </c>
      <c r="AR107" s="69" t="s">
        <v>474</v>
      </c>
      <c r="AS107" s="143" t="s">
        <v>474</v>
      </c>
      <c r="AT107" s="69" t="s">
        <v>475</v>
      </c>
      <c r="AU107" s="69" t="s">
        <v>476</v>
      </c>
      <c r="AV107" s="310" t="s">
        <v>475</v>
      </c>
      <c r="AW107" s="143" t="s">
        <v>476</v>
      </c>
      <c r="AX107" s="316"/>
      <c r="AY107" s="195"/>
      <c r="AZ107" s="195"/>
      <c r="BA107" s="202"/>
      <c r="BB107" s="229"/>
      <c r="BC107" s="229"/>
    </row>
    <row r="108" spans="1:55" ht="102" customHeight="1">
      <c r="A108" s="434"/>
      <c r="B108" s="431"/>
      <c r="C108" s="428"/>
      <c r="D108" s="437"/>
      <c r="E108" s="440"/>
      <c r="F108" s="440"/>
      <c r="G108" s="443"/>
      <c r="H108" s="443"/>
      <c r="I108" s="443"/>
      <c r="J108" s="443"/>
      <c r="K108" s="443"/>
      <c r="L108" s="449"/>
      <c r="M108" s="449"/>
      <c r="N108" s="452"/>
      <c r="O108" s="443"/>
      <c r="P108" s="80"/>
      <c r="Q108" s="230"/>
      <c r="R108" s="230"/>
      <c r="S108" s="230"/>
      <c r="T108" s="412"/>
      <c r="U108" s="415"/>
      <c r="V108" s="231" t="s">
        <v>879</v>
      </c>
      <c r="W108" s="75" t="s">
        <v>737</v>
      </c>
      <c r="X108" s="75" t="s">
        <v>883</v>
      </c>
      <c r="Y108" s="75" t="s">
        <v>882</v>
      </c>
      <c r="Z108" s="412"/>
      <c r="AA108" s="415"/>
      <c r="AB108" s="418"/>
      <c r="AC108" s="418"/>
      <c r="AD108" s="421"/>
      <c r="AE108" s="415"/>
      <c r="AF108" s="424"/>
      <c r="AG108" s="426" t="s">
        <v>447</v>
      </c>
      <c r="AH108" s="142" t="s">
        <v>911</v>
      </c>
      <c r="AI108" s="75" t="s">
        <v>884</v>
      </c>
      <c r="AJ108" s="143" t="s">
        <v>886</v>
      </c>
      <c r="AK108" s="75" t="s">
        <v>887</v>
      </c>
      <c r="AL108" s="145" t="s">
        <v>553</v>
      </c>
      <c r="AM108" s="310" t="s">
        <v>923</v>
      </c>
      <c r="AN108" s="305">
        <v>0.1</v>
      </c>
      <c r="AO108" s="317" t="s">
        <v>1117</v>
      </c>
      <c r="AP108" s="404" t="s">
        <v>447</v>
      </c>
      <c r="AQ108" s="69" t="s">
        <v>474</v>
      </c>
      <c r="AR108" s="69" t="s">
        <v>474</v>
      </c>
      <c r="AS108" s="143" t="s">
        <v>474</v>
      </c>
      <c r="AT108" s="69" t="s">
        <v>475</v>
      </c>
      <c r="AU108" s="69" t="s">
        <v>476</v>
      </c>
      <c r="AV108" s="310" t="s">
        <v>475</v>
      </c>
      <c r="AW108" s="143" t="s">
        <v>476</v>
      </c>
      <c r="AX108" s="317"/>
      <c r="AY108" s="230"/>
      <c r="AZ108" s="230"/>
      <c r="BA108" s="232"/>
    </row>
    <row r="109" spans="1:55" ht="116.25" customHeight="1">
      <c r="A109" s="434"/>
      <c r="B109" s="431"/>
      <c r="C109" s="428"/>
      <c r="D109" s="437"/>
      <c r="E109" s="440"/>
      <c r="F109" s="440"/>
      <c r="G109" s="443"/>
      <c r="H109" s="443"/>
      <c r="I109" s="443"/>
      <c r="J109" s="443"/>
      <c r="K109" s="443"/>
      <c r="L109" s="449"/>
      <c r="M109" s="449"/>
      <c r="N109" s="452"/>
      <c r="O109" s="443"/>
      <c r="P109" s="80"/>
      <c r="Q109" s="230"/>
      <c r="R109" s="230"/>
      <c r="S109" s="230"/>
      <c r="T109" s="412"/>
      <c r="U109" s="415"/>
      <c r="V109" s="230"/>
      <c r="W109" s="230"/>
      <c r="X109" s="230"/>
      <c r="Y109" s="230"/>
      <c r="Z109" s="412"/>
      <c r="AA109" s="415"/>
      <c r="AB109" s="418"/>
      <c r="AC109" s="418"/>
      <c r="AD109" s="421"/>
      <c r="AE109" s="415"/>
      <c r="AF109" s="424"/>
      <c r="AG109" s="418"/>
      <c r="AH109" s="142" t="s">
        <v>924</v>
      </c>
      <c r="AI109" s="75" t="s">
        <v>884</v>
      </c>
      <c r="AJ109" s="143" t="s">
        <v>886</v>
      </c>
      <c r="AK109" s="75" t="s">
        <v>887</v>
      </c>
      <c r="AL109" s="145" t="s">
        <v>553</v>
      </c>
      <c r="AM109" s="310" t="s">
        <v>925</v>
      </c>
      <c r="AN109" s="305">
        <v>0.1</v>
      </c>
      <c r="AO109" s="315" t="s">
        <v>1121</v>
      </c>
      <c r="AP109" s="405"/>
      <c r="AQ109" s="69" t="s">
        <v>474</v>
      </c>
      <c r="AR109" s="69" t="s">
        <v>474</v>
      </c>
      <c r="AS109" s="143" t="s">
        <v>474</v>
      </c>
      <c r="AT109" s="69" t="s">
        <v>475</v>
      </c>
      <c r="AU109" s="69" t="s">
        <v>476</v>
      </c>
      <c r="AV109" s="310" t="s">
        <v>475</v>
      </c>
      <c r="AW109" s="143" t="s">
        <v>476</v>
      </c>
      <c r="AX109" s="315"/>
      <c r="AY109" s="230"/>
      <c r="AZ109" s="230"/>
      <c r="BA109" s="232"/>
    </row>
    <row r="110" spans="1:55" ht="102" customHeight="1" thickBot="1">
      <c r="A110" s="435"/>
      <c r="B110" s="432"/>
      <c r="C110" s="429"/>
      <c r="D110" s="438"/>
      <c r="E110" s="441"/>
      <c r="F110" s="441"/>
      <c r="G110" s="444"/>
      <c r="H110" s="444"/>
      <c r="I110" s="444"/>
      <c r="J110" s="444"/>
      <c r="K110" s="444"/>
      <c r="L110" s="450"/>
      <c r="M110" s="450"/>
      <c r="N110" s="453"/>
      <c r="O110" s="444"/>
      <c r="P110" s="81"/>
      <c r="Q110" s="233"/>
      <c r="R110" s="233"/>
      <c r="S110" s="233"/>
      <c r="T110" s="413"/>
      <c r="U110" s="416"/>
      <c r="V110" s="233"/>
      <c r="W110" s="233"/>
      <c r="X110" s="233"/>
      <c r="Y110" s="233"/>
      <c r="Z110" s="413"/>
      <c r="AA110" s="416"/>
      <c r="AB110" s="419"/>
      <c r="AC110" s="419"/>
      <c r="AD110" s="422"/>
      <c r="AE110" s="416"/>
      <c r="AF110" s="425"/>
      <c r="AG110" s="419"/>
      <c r="AH110" s="148" t="s">
        <v>926</v>
      </c>
      <c r="AI110" s="75" t="s">
        <v>884</v>
      </c>
      <c r="AJ110" s="103" t="s">
        <v>885</v>
      </c>
      <c r="AK110" s="150">
        <v>43831</v>
      </c>
      <c r="AL110" s="144">
        <v>43876</v>
      </c>
      <c r="AM110" s="311" t="s">
        <v>912</v>
      </c>
      <c r="AN110" s="308" t="s">
        <v>744</v>
      </c>
      <c r="AO110" s="357" t="s">
        <v>1122</v>
      </c>
      <c r="AP110" s="406"/>
      <c r="AQ110" s="69" t="s">
        <v>474</v>
      </c>
      <c r="AR110" s="69" t="s">
        <v>474</v>
      </c>
      <c r="AS110" s="143" t="s">
        <v>474</v>
      </c>
      <c r="AT110" s="69" t="s">
        <v>475</v>
      </c>
      <c r="AU110" s="69" t="s">
        <v>476</v>
      </c>
      <c r="AV110" s="310" t="s">
        <v>475</v>
      </c>
      <c r="AW110" s="143" t="s">
        <v>476</v>
      </c>
      <c r="AX110" s="357"/>
      <c r="AY110" s="233"/>
      <c r="AZ110" s="233"/>
      <c r="BA110" s="234"/>
    </row>
  </sheetData>
  <sheetProtection password="FA74" sheet="1" objects="1" scenarios="1" formatCells="0" formatColumns="0" formatRows="0" insertColumns="0" insertRows="0" insertHyperlinks="0" deleteColumns="0" deleteRows="0" sort="0" autoFilter="0" pivotTables="0"/>
  <mergeCells count="587">
    <mergeCell ref="B11:C11"/>
    <mergeCell ref="B13:C14"/>
    <mergeCell ref="D9:BA9"/>
    <mergeCell ref="D11:BA11"/>
    <mergeCell ref="D13:BA14"/>
    <mergeCell ref="AZ3:BA4"/>
    <mergeCell ref="B3:D4"/>
    <mergeCell ref="E3:E4"/>
    <mergeCell ref="F3:AR4"/>
    <mergeCell ref="B6:C6"/>
    <mergeCell ref="D6:E6"/>
    <mergeCell ref="C8:AU8"/>
    <mergeCell ref="B9:C9"/>
    <mergeCell ref="AN72:AN73"/>
    <mergeCell ref="A66:A76"/>
    <mergeCell ref="Z77:Z82"/>
    <mergeCell ref="AA77:AA82"/>
    <mergeCell ref="AB77:AB82"/>
    <mergeCell ref="AC77:AC82"/>
    <mergeCell ref="AD77:AD82"/>
    <mergeCell ref="AE77:AE82"/>
    <mergeCell ref="AF77:AF82"/>
    <mergeCell ref="O77:O82"/>
    <mergeCell ref="A77:A82"/>
    <mergeCell ref="B77:B82"/>
    <mergeCell ref="C77:C82"/>
    <mergeCell ref="D77:D82"/>
    <mergeCell ref="E77:E82"/>
    <mergeCell ref="F77:F82"/>
    <mergeCell ref="G77:G82"/>
    <mergeCell ref="H77:H82"/>
    <mergeCell ref="I77:I82"/>
    <mergeCell ref="J77:J82"/>
    <mergeCell ref="B66:B76"/>
    <mergeCell ref="C75:C76"/>
    <mergeCell ref="D75:D76"/>
    <mergeCell ref="E75:E76"/>
    <mergeCell ref="F75:F76"/>
    <mergeCell ref="AG81:AG82"/>
    <mergeCell ref="AG77:AG80"/>
    <mergeCell ref="K75:K76"/>
    <mergeCell ref="L75:L76"/>
    <mergeCell ref="M75:M76"/>
    <mergeCell ref="N75:N76"/>
    <mergeCell ref="U75:U76"/>
    <mergeCell ref="P75:P76"/>
    <mergeCell ref="O75:O76"/>
    <mergeCell ref="K77:K82"/>
    <mergeCell ref="L77:L82"/>
    <mergeCell ref="M77:M82"/>
    <mergeCell ref="N77:N82"/>
    <mergeCell ref="T77:T82"/>
    <mergeCell ref="U77:U82"/>
    <mergeCell ref="G75:G76"/>
    <mergeCell ref="H75:H76"/>
    <mergeCell ref="I75:I76"/>
    <mergeCell ref="J75:J76"/>
    <mergeCell ref="AC71:AC74"/>
    <mergeCell ref="AF71:AF74"/>
    <mergeCell ref="AE71:AE74"/>
    <mergeCell ref="AG71:AG73"/>
    <mergeCell ref="Q75:Q76"/>
    <mergeCell ref="R75:R76"/>
    <mergeCell ref="S75:S76"/>
    <mergeCell ref="T75:T76"/>
    <mergeCell ref="Z75:Z76"/>
    <mergeCell ref="AA75:AA76"/>
    <mergeCell ref="AB75:AB76"/>
    <mergeCell ref="AC75:AC76"/>
    <mergeCell ref="AD75:AD76"/>
    <mergeCell ref="AE75:AE76"/>
    <mergeCell ref="AF75:AF76"/>
    <mergeCell ref="L71:L74"/>
    <mergeCell ref="M71:M74"/>
    <mergeCell ref="N71:N74"/>
    <mergeCell ref="O71:O74"/>
    <mergeCell ref="T71:T74"/>
    <mergeCell ref="Z71:Z74"/>
    <mergeCell ref="AA71:AA74"/>
    <mergeCell ref="AB71:AB74"/>
    <mergeCell ref="C71:C74"/>
    <mergeCell ref="D71:D74"/>
    <mergeCell ref="E71:E74"/>
    <mergeCell ref="F71:F74"/>
    <mergeCell ref="G71:G74"/>
    <mergeCell ref="H71:H74"/>
    <mergeCell ref="I71:I74"/>
    <mergeCell ref="J71:J74"/>
    <mergeCell ref="K71:K74"/>
    <mergeCell ref="T66:T70"/>
    <mergeCell ref="U66:U70"/>
    <mergeCell ref="Z66:Z70"/>
    <mergeCell ref="AA66:AA70"/>
    <mergeCell ref="AB66:AB70"/>
    <mergeCell ref="AC66:AC70"/>
    <mergeCell ref="AD66:AD70"/>
    <mergeCell ref="AE66:AE70"/>
    <mergeCell ref="AF66:AF70"/>
    <mergeCell ref="AP66:AP69"/>
    <mergeCell ref="AG66:AG68"/>
    <mergeCell ref="AG69:AG70"/>
    <mergeCell ref="AD71:AD74"/>
    <mergeCell ref="AF63:AF65"/>
    <mergeCell ref="AG63:AG64"/>
    <mergeCell ref="AP63:AP64"/>
    <mergeCell ref="C66:C70"/>
    <mergeCell ref="D66:D70"/>
    <mergeCell ref="E66:E70"/>
    <mergeCell ref="F66:F70"/>
    <mergeCell ref="G66:G70"/>
    <mergeCell ref="H66:H70"/>
    <mergeCell ref="I66:I70"/>
    <mergeCell ref="J66:J70"/>
    <mergeCell ref="K66:K70"/>
    <mergeCell ref="L66:L70"/>
    <mergeCell ref="M66:M70"/>
    <mergeCell ref="N66:N70"/>
    <mergeCell ref="O66:O70"/>
    <mergeCell ref="O63:O65"/>
    <mergeCell ref="Z63:Z65"/>
    <mergeCell ref="T63:T65"/>
    <mergeCell ref="U63:U65"/>
    <mergeCell ref="P15:U15"/>
    <mergeCell ref="V15:AA15"/>
    <mergeCell ref="AB15:AE15"/>
    <mergeCell ref="AF15:AL15"/>
    <mergeCell ref="B63:B65"/>
    <mergeCell ref="A63:A65"/>
    <mergeCell ref="C63:C65"/>
    <mergeCell ref="D63:D65"/>
    <mergeCell ref="E63:E65"/>
    <mergeCell ref="F63:F65"/>
    <mergeCell ref="G63:G65"/>
    <mergeCell ref="H63:H65"/>
    <mergeCell ref="I63:I65"/>
    <mergeCell ref="AA63:AA65"/>
    <mergeCell ref="AB63:AB65"/>
    <mergeCell ref="AC63:AC65"/>
    <mergeCell ref="AD63:AD65"/>
    <mergeCell ref="AE63:AE65"/>
    <mergeCell ref="N63:N65"/>
    <mergeCell ref="L63:L65"/>
    <mergeCell ref="M63:M65"/>
    <mergeCell ref="K63:K65"/>
    <mergeCell ref="A53:A62"/>
    <mergeCell ref="B17:B20"/>
    <mergeCell ref="BB15:BC15"/>
    <mergeCell ref="AG17:AG19"/>
    <mergeCell ref="AP15:AU15"/>
    <mergeCell ref="AP17:AP18"/>
    <mergeCell ref="AP19:AP20"/>
    <mergeCell ref="AA17:AA20"/>
    <mergeCell ref="AB17:AB20"/>
    <mergeCell ref="AC17:AC20"/>
    <mergeCell ref="AD17:AD20"/>
    <mergeCell ref="AE17:AE20"/>
    <mergeCell ref="AF17:AF20"/>
    <mergeCell ref="AY15:BA15"/>
    <mergeCell ref="A83:A92"/>
    <mergeCell ref="Z17:Z20"/>
    <mergeCell ref="H17:H20"/>
    <mergeCell ref="I17:I20"/>
    <mergeCell ref="J17:J20"/>
    <mergeCell ref="K17:K20"/>
    <mergeCell ref="L17:L20"/>
    <mergeCell ref="AM15:AN15"/>
    <mergeCell ref="AV15:AW15"/>
    <mergeCell ref="E15:F15"/>
    <mergeCell ref="H15:H16"/>
    <mergeCell ref="I15:J15"/>
    <mergeCell ref="G15:G16"/>
    <mergeCell ref="M17:M20"/>
    <mergeCell ref="N17:N20"/>
    <mergeCell ref="O17:O20"/>
    <mergeCell ref="T17:T20"/>
    <mergeCell ref="U17:U20"/>
    <mergeCell ref="J63:J65"/>
    <mergeCell ref="E17:E20"/>
    <mergeCell ref="F17:F20"/>
    <mergeCell ref="G17:G20"/>
    <mergeCell ref="K15:K16"/>
    <mergeCell ref="L15:O15"/>
    <mergeCell ref="B15:B16"/>
    <mergeCell ref="C15:C16"/>
    <mergeCell ref="D15:D16"/>
    <mergeCell ref="A26:A28"/>
    <mergeCell ref="B26:B28"/>
    <mergeCell ref="C26:C28"/>
    <mergeCell ref="D26:D28"/>
    <mergeCell ref="A21:A25"/>
    <mergeCell ref="B21:B25"/>
    <mergeCell ref="C21:C25"/>
    <mergeCell ref="D21:D25"/>
    <mergeCell ref="C29:C35"/>
    <mergeCell ref="D29:D35"/>
    <mergeCell ref="A15:A16"/>
    <mergeCell ref="A17:A20"/>
    <mergeCell ref="A29:A42"/>
    <mergeCell ref="K21:K25"/>
    <mergeCell ref="L21:L25"/>
    <mergeCell ref="M21:M25"/>
    <mergeCell ref="N21:N25"/>
    <mergeCell ref="H36:H39"/>
    <mergeCell ref="I36:I39"/>
    <mergeCell ref="J36:J39"/>
    <mergeCell ref="K36:K39"/>
    <mergeCell ref="L36:L39"/>
    <mergeCell ref="I40:I42"/>
    <mergeCell ref="J40:J42"/>
    <mergeCell ref="K40:K42"/>
    <mergeCell ref="B29:B42"/>
    <mergeCell ref="C40:C42"/>
    <mergeCell ref="D40:D42"/>
    <mergeCell ref="E40:E42"/>
    <mergeCell ref="G36:G39"/>
    <mergeCell ref="C17:C20"/>
    <mergeCell ref="D17:D20"/>
    <mergeCell ref="O21:O25"/>
    <mergeCell ref="T21:T25"/>
    <mergeCell ref="E21:E25"/>
    <mergeCell ref="F21:F25"/>
    <mergeCell ref="G21:G25"/>
    <mergeCell ref="H21:H25"/>
    <mergeCell ref="I21:I25"/>
    <mergeCell ref="J21:J25"/>
    <mergeCell ref="AE21:AE25"/>
    <mergeCell ref="AF21:AF25"/>
    <mergeCell ref="AG21:AG22"/>
    <mergeCell ref="AG23:AG25"/>
    <mergeCell ref="AP21:AP22"/>
    <mergeCell ref="AP23:AP25"/>
    <mergeCell ref="U21:U25"/>
    <mergeCell ref="Z21:Z25"/>
    <mergeCell ref="AA21:AA25"/>
    <mergeCell ref="AB21:AB25"/>
    <mergeCell ref="AC21:AC25"/>
    <mergeCell ref="AD21:AD25"/>
    <mergeCell ref="AP26:AP27"/>
    <mergeCell ref="Z26:Z28"/>
    <mergeCell ref="AA26:AA28"/>
    <mergeCell ref="AB26:AB28"/>
    <mergeCell ref="AC26:AC28"/>
    <mergeCell ref="AD26:AD28"/>
    <mergeCell ref="AF26:AF28"/>
    <mergeCell ref="T26:T28"/>
    <mergeCell ref="U26:U28"/>
    <mergeCell ref="O29:O35"/>
    <mergeCell ref="T29:T35"/>
    <mergeCell ref="E29:E35"/>
    <mergeCell ref="F29:F35"/>
    <mergeCell ref="G29:G35"/>
    <mergeCell ref="H29:H35"/>
    <mergeCell ref="I29:I35"/>
    <mergeCell ref="J29:J35"/>
    <mergeCell ref="AG26:AG27"/>
    <mergeCell ref="AE26:AE28"/>
    <mergeCell ref="U29:U35"/>
    <mergeCell ref="J26:J28"/>
    <mergeCell ref="K26:K28"/>
    <mergeCell ref="L26:L28"/>
    <mergeCell ref="M26:M28"/>
    <mergeCell ref="N26:N28"/>
    <mergeCell ref="O26:O28"/>
    <mergeCell ref="E26:E28"/>
    <mergeCell ref="F26:F28"/>
    <mergeCell ref="G26:G28"/>
    <mergeCell ref="H26:H28"/>
    <mergeCell ref="I26:I28"/>
    <mergeCell ref="AP29:AP32"/>
    <mergeCell ref="AP33:AP35"/>
    <mergeCell ref="C36:C39"/>
    <mergeCell ref="D36:D39"/>
    <mergeCell ref="E36:E39"/>
    <mergeCell ref="F36:F39"/>
    <mergeCell ref="AE29:AE35"/>
    <mergeCell ref="AG29:AG31"/>
    <mergeCell ref="AG32:AG35"/>
    <mergeCell ref="Z29:Z35"/>
    <mergeCell ref="AA29:AA35"/>
    <mergeCell ref="AB29:AB35"/>
    <mergeCell ref="AC29:AC35"/>
    <mergeCell ref="AD29:AD35"/>
    <mergeCell ref="AF29:AF35"/>
    <mergeCell ref="K29:K35"/>
    <mergeCell ref="L29:L35"/>
    <mergeCell ref="M29:M35"/>
    <mergeCell ref="N29:N35"/>
    <mergeCell ref="AG36:AG37"/>
    <mergeCell ref="AG38:AG39"/>
    <mergeCell ref="AP36:AP37"/>
    <mergeCell ref="AP38:AP39"/>
    <mergeCell ref="AA36:AA39"/>
    <mergeCell ref="AB36:AB39"/>
    <mergeCell ref="AC36:AC39"/>
    <mergeCell ref="AD36:AD39"/>
    <mergeCell ref="AE36:AE39"/>
    <mergeCell ref="AF36:AF39"/>
    <mergeCell ref="M36:M39"/>
    <mergeCell ref="N36:N39"/>
    <mergeCell ref="O36:O39"/>
    <mergeCell ref="T36:T39"/>
    <mergeCell ref="U36:U39"/>
    <mergeCell ref="Z36:Z39"/>
    <mergeCell ref="AG40:AG41"/>
    <mergeCell ref="AP40:AP41"/>
    <mergeCell ref="AE40:AE42"/>
    <mergeCell ref="B43:B52"/>
    <mergeCell ref="A43:A52"/>
    <mergeCell ref="C43:C52"/>
    <mergeCell ref="D43:D52"/>
    <mergeCell ref="E43:E52"/>
    <mergeCell ref="F43:F52"/>
    <mergeCell ref="Z40:Z42"/>
    <mergeCell ref="AA40:AA42"/>
    <mergeCell ref="AB40:AB42"/>
    <mergeCell ref="AC40:AC42"/>
    <mergeCell ref="AD40:AD42"/>
    <mergeCell ref="AF40:AF42"/>
    <mergeCell ref="L40:L42"/>
    <mergeCell ref="M40:M42"/>
    <mergeCell ref="N40:N42"/>
    <mergeCell ref="O40:O42"/>
    <mergeCell ref="U40:U42"/>
    <mergeCell ref="T40:T42"/>
    <mergeCell ref="F40:F42"/>
    <mergeCell ref="G40:G42"/>
    <mergeCell ref="H40:H42"/>
    <mergeCell ref="M43:M52"/>
    <mergeCell ref="N43:N52"/>
    <mergeCell ref="O43:O52"/>
    <mergeCell ref="T43:T52"/>
    <mergeCell ref="U43:U52"/>
    <mergeCell ref="Z43:Z52"/>
    <mergeCell ref="G43:G52"/>
    <mergeCell ref="H43:H52"/>
    <mergeCell ref="I43:I52"/>
    <mergeCell ref="J43:J52"/>
    <mergeCell ref="K43:K52"/>
    <mergeCell ref="L43:L52"/>
    <mergeCell ref="AG43:AG46"/>
    <mergeCell ref="AG47:AG52"/>
    <mergeCell ref="AP43:AP48"/>
    <mergeCell ref="AP49:AP52"/>
    <mergeCell ref="AA43:AA52"/>
    <mergeCell ref="AB43:AB52"/>
    <mergeCell ref="AC43:AC52"/>
    <mergeCell ref="AD43:AD52"/>
    <mergeCell ref="AF43:AF52"/>
    <mergeCell ref="AE43:AE52"/>
    <mergeCell ref="H53:H62"/>
    <mergeCell ref="I53:I62"/>
    <mergeCell ref="J53:J62"/>
    <mergeCell ref="K53:K62"/>
    <mergeCell ref="M53:M62"/>
    <mergeCell ref="L53:L62"/>
    <mergeCell ref="B53:B62"/>
    <mergeCell ref="C53:C62"/>
    <mergeCell ref="D53:D62"/>
    <mergeCell ref="E53:E62"/>
    <mergeCell ref="F53:F62"/>
    <mergeCell ref="G53:G62"/>
    <mergeCell ref="AF53:AF62"/>
    <mergeCell ref="AE53:AE62"/>
    <mergeCell ref="AC53:AC62"/>
    <mergeCell ref="AB53:AB62"/>
    <mergeCell ref="AA53:AA62"/>
    <mergeCell ref="AG53:AG56"/>
    <mergeCell ref="AG57:AG62"/>
    <mergeCell ref="N53:N62"/>
    <mergeCell ref="O53:O62"/>
    <mergeCell ref="T53:T62"/>
    <mergeCell ref="U53:U62"/>
    <mergeCell ref="Z53:Z62"/>
    <mergeCell ref="AD53:AD62"/>
    <mergeCell ref="AP71:AP72"/>
    <mergeCell ref="AP73:AP74"/>
    <mergeCell ref="C83:C85"/>
    <mergeCell ref="D83:D85"/>
    <mergeCell ref="E83:E85"/>
    <mergeCell ref="F83:F85"/>
    <mergeCell ref="G83:G85"/>
    <mergeCell ref="H83:H85"/>
    <mergeCell ref="I83:I85"/>
    <mergeCell ref="J83:J85"/>
    <mergeCell ref="K83:K85"/>
    <mergeCell ref="L83:L85"/>
    <mergeCell ref="M83:M85"/>
    <mergeCell ref="N83:N85"/>
    <mergeCell ref="O83:O85"/>
    <mergeCell ref="T83:T85"/>
    <mergeCell ref="U83:U85"/>
    <mergeCell ref="Z83:Z85"/>
    <mergeCell ref="AA83:AA85"/>
    <mergeCell ref="AB83:AB85"/>
    <mergeCell ref="AC83:AC85"/>
    <mergeCell ref="AD83:AD85"/>
    <mergeCell ref="AE83:AE85"/>
    <mergeCell ref="U71:U74"/>
    <mergeCell ref="L86:L90"/>
    <mergeCell ref="M86:M90"/>
    <mergeCell ref="N86:N90"/>
    <mergeCell ref="O86:O90"/>
    <mergeCell ref="T86:T90"/>
    <mergeCell ref="U86:U90"/>
    <mergeCell ref="Z86:Z90"/>
    <mergeCell ref="AA86:AA90"/>
    <mergeCell ref="AB86:AB90"/>
    <mergeCell ref="C86:C90"/>
    <mergeCell ref="D86:D90"/>
    <mergeCell ref="E86:E90"/>
    <mergeCell ref="F86:F90"/>
    <mergeCell ref="G86:G90"/>
    <mergeCell ref="H86:H90"/>
    <mergeCell ref="I86:I90"/>
    <mergeCell ref="J86:J90"/>
    <mergeCell ref="K86:K90"/>
    <mergeCell ref="AF86:AF90"/>
    <mergeCell ref="AG86:AG88"/>
    <mergeCell ref="AG89:AG90"/>
    <mergeCell ref="AP86:AP88"/>
    <mergeCell ref="AP89:AP90"/>
    <mergeCell ref="B83: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AF83:AF85"/>
    <mergeCell ref="AG83:AG84"/>
    <mergeCell ref="AP83:AP84"/>
    <mergeCell ref="U91:U92"/>
    <mergeCell ref="Z91:Z92"/>
    <mergeCell ref="AA91:AA92"/>
    <mergeCell ref="AB91:AB92"/>
    <mergeCell ref="AC91:AC92"/>
    <mergeCell ref="AD91:AD92"/>
    <mergeCell ref="AD86:AD90"/>
    <mergeCell ref="AE86:AE90"/>
    <mergeCell ref="AC86:AC90"/>
    <mergeCell ref="AE91:AE92"/>
    <mergeCell ref="AF91:AF92"/>
    <mergeCell ref="C93:C95"/>
    <mergeCell ref="D93:D95"/>
    <mergeCell ref="E93:E95"/>
    <mergeCell ref="F93:F95"/>
    <mergeCell ref="G93:G95"/>
    <mergeCell ref="H93:H95"/>
    <mergeCell ref="I93:I95"/>
    <mergeCell ref="J93:J95"/>
    <mergeCell ref="K93:K95"/>
    <mergeCell ref="L93:L95"/>
    <mergeCell ref="M93:M95"/>
    <mergeCell ref="N93:N95"/>
    <mergeCell ref="O93:O95"/>
    <mergeCell ref="T93:T95"/>
    <mergeCell ref="U93:U95"/>
    <mergeCell ref="Z93:Z95"/>
    <mergeCell ref="AA93:AA95"/>
    <mergeCell ref="AB93:AB95"/>
    <mergeCell ref="AC93:AC95"/>
    <mergeCell ref="AD93:AD95"/>
    <mergeCell ref="R91:R92"/>
    <mergeCell ref="S91:S92"/>
    <mergeCell ref="T91:T92"/>
    <mergeCell ref="AG96:AG97"/>
    <mergeCell ref="AE93:AE95"/>
    <mergeCell ref="AF93:AF95"/>
    <mergeCell ref="AG93:AG94"/>
    <mergeCell ref="AP93:AP94"/>
    <mergeCell ref="B93:B98"/>
    <mergeCell ref="A93:A98"/>
    <mergeCell ref="C96:C98"/>
    <mergeCell ref="D96:D98"/>
    <mergeCell ref="E96:E98"/>
    <mergeCell ref="F96:F98"/>
    <mergeCell ref="G96:G98"/>
    <mergeCell ref="H96:H98"/>
    <mergeCell ref="I96:I98"/>
    <mergeCell ref="J96:J98"/>
    <mergeCell ref="K96:K98"/>
    <mergeCell ref="L96:L98"/>
    <mergeCell ref="M96:M98"/>
    <mergeCell ref="N96:N98"/>
    <mergeCell ref="O96:O98"/>
    <mergeCell ref="T96:T98"/>
    <mergeCell ref="AE99:AE102"/>
    <mergeCell ref="AF99:AF102"/>
    <mergeCell ref="U96:U98"/>
    <mergeCell ref="Z96:Z98"/>
    <mergeCell ref="AA96:AA98"/>
    <mergeCell ref="AB96:AB98"/>
    <mergeCell ref="AC96:AC98"/>
    <mergeCell ref="AD96:AD98"/>
    <mergeCell ref="AE96:AE98"/>
    <mergeCell ref="AF96:AF98"/>
    <mergeCell ref="M99:M102"/>
    <mergeCell ref="N99:N102"/>
    <mergeCell ref="O99:O102"/>
    <mergeCell ref="T99:T102"/>
    <mergeCell ref="U99:U102"/>
    <mergeCell ref="Z99:Z102"/>
    <mergeCell ref="AA99:AA102"/>
    <mergeCell ref="AB99:AB102"/>
    <mergeCell ref="AC99:AC102"/>
    <mergeCell ref="B99:B102"/>
    <mergeCell ref="A99:A102"/>
    <mergeCell ref="C99:C102"/>
    <mergeCell ref="D99:D102"/>
    <mergeCell ref="E99:E102"/>
    <mergeCell ref="F99:F102"/>
    <mergeCell ref="G99:G102"/>
    <mergeCell ref="H99:H102"/>
    <mergeCell ref="I99:I102"/>
    <mergeCell ref="J106:J110"/>
    <mergeCell ref="K106:K110"/>
    <mergeCell ref="L106:L110"/>
    <mergeCell ref="M106:M110"/>
    <mergeCell ref="N106:N110"/>
    <mergeCell ref="O106:O110"/>
    <mergeCell ref="T106:T110"/>
    <mergeCell ref="U106:U110"/>
    <mergeCell ref="AG99:AG100"/>
    <mergeCell ref="AG101:AG102"/>
    <mergeCell ref="J103:J105"/>
    <mergeCell ref="K103:K105"/>
    <mergeCell ref="L103:L105"/>
    <mergeCell ref="M103:M105"/>
    <mergeCell ref="N103:N105"/>
    <mergeCell ref="O103:O105"/>
    <mergeCell ref="P103:P105"/>
    <mergeCell ref="T103:T105"/>
    <mergeCell ref="U103:U105"/>
    <mergeCell ref="Z103:Z105"/>
    <mergeCell ref="AA103:AA105"/>
    <mergeCell ref="J99:J102"/>
    <mergeCell ref="K99:K102"/>
    <mergeCell ref="L99:L102"/>
    <mergeCell ref="C106:C110"/>
    <mergeCell ref="B103:B110"/>
    <mergeCell ref="A103:A110"/>
    <mergeCell ref="D106:D110"/>
    <mergeCell ref="E106:E110"/>
    <mergeCell ref="F106:F110"/>
    <mergeCell ref="G106:G110"/>
    <mergeCell ref="H106:H110"/>
    <mergeCell ref="I106:I110"/>
    <mergeCell ref="C103:C105"/>
    <mergeCell ref="D103:D105"/>
    <mergeCell ref="E103:E105"/>
    <mergeCell ref="F103:F105"/>
    <mergeCell ref="G103:G105"/>
    <mergeCell ref="H103:H105"/>
    <mergeCell ref="I103:I105"/>
    <mergeCell ref="AP104:AP105"/>
    <mergeCell ref="AP106:AP107"/>
    <mergeCell ref="AP108:AP110"/>
    <mergeCell ref="AP53:AP56"/>
    <mergeCell ref="AP57:AP62"/>
    <mergeCell ref="AP77:AP80"/>
    <mergeCell ref="AP81:AP82"/>
    <mergeCell ref="Z106:Z110"/>
    <mergeCell ref="AA106:AA110"/>
    <mergeCell ref="AB106:AB110"/>
    <mergeCell ref="AC106:AC110"/>
    <mergeCell ref="AD106:AD110"/>
    <mergeCell ref="AE106:AE110"/>
    <mergeCell ref="AF106:AF110"/>
    <mergeCell ref="AG106:AG107"/>
    <mergeCell ref="AG108:AG110"/>
    <mergeCell ref="AB103:AB105"/>
    <mergeCell ref="AC103:AC105"/>
    <mergeCell ref="AE103:AE105"/>
    <mergeCell ref="AF103:AF105"/>
    <mergeCell ref="AG103:AG104"/>
    <mergeCell ref="AP99:AP100"/>
    <mergeCell ref="AP101:AP102"/>
    <mergeCell ref="AP96:AP97"/>
  </mergeCells>
  <conditionalFormatting sqref="AT63:AU63">
    <cfRule type="duplicateValues" dxfId="288" priority="153"/>
  </conditionalFormatting>
  <conditionalFormatting sqref="AT65">
    <cfRule type="duplicateValues" dxfId="287" priority="152"/>
  </conditionalFormatting>
  <conditionalFormatting sqref="AL63">
    <cfRule type="duplicateValues" dxfId="286" priority="4"/>
  </conditionalFormatting>
  <conditionalFormatting sqref="AL64">
    <cfRule type="duplicateValues" dxfId="285" priority="3"/>
  </conditionalFormatting>
  <conditionalFormatting sqref="AL65">
    <cfRule type="duplicateValues" dxfId="284" priority="2"/>
  </conditionalFormatting>
  <conditionalFormatting sqref="AU65">
    <cfRule type="duplicateValues" dxfId="283" priority="1"/>
  </conditionalFormatting>
  <hyperlinks>
    <hyperlink ref="E63:F63" location="Ficha1!A1" display="Ficha1!A1"/>
    <hyperlink ref="E93:F93" location="Ficha1!A1" display="Ficha1!A1"/>
    <hyperlink ref="E96:F96" location="Ficha2!A1" display="Ficha2!A1"/>
    <hyperlink ref="E86:F86" location="Ficha2!A1" display="Ficha2!A1"/>
    <hyperlink ref="E99:F99" location="Ficha1!A1" display="Ficha1!A1"/>
    <hyperlink ref="E77:F77" location="Ficha1!A1" display="Ficha1!A1"/>
    <hyperlink ref="E66:F66" location="Ficha1!A1" display="Ficha1!A1"/>
    <hyperlink ref="E71:F71" location="Ficha5!A1" display="Ficha5!A1"/>
    <hyperlink ref="E75:F75" location="Ficha6!A1" display="Ficha6!A1"/>
    <hyperlink ref="E43:F43" location="Ficha1!A1" display="Ficha1!A1"/>
    <hyperlink ref="E17:F17" location="Ficha4!A1" display="Ficha4!A1"/>
    <hyperlink ref="E103:F103" location="Ficha1!A1" display="Ficha1!A1"/>
    <hyperlink ref="E106:F106" location="Ficha2!A1" display="Ficha2!A1"/>
    <hyperlink ref="E35:F35" location="Ficha1!A1" display="Ficha1!A1"/>
    <hyperlink ref="E40:F40" location="Ficha3!A1" display="Ficha3!A1"/>
    <hyperlink ref="E83:F83" location="Ficha1!A1" display="Ficha1!A1"/>
    <hyperlink ref="E91:F91" location="Ficha3!A1" display="Ficha3!A1"/>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33" id="{EEF21EC1-6BF9-4CA6-A652-259BA6921ACC}">
            <xm:f>OR(N63='\Users\sandratc\Documents\GTH\[GTH RIESGOS 29-07-19.xlsx]Datos'!#REF!,N63='\Users\sandratc\Documents\GTH\[GTH RIESGOS 29-07-19.xlsx]Datos'!#REF!)</xm:f>
            <x14:dxf>
              <fill>
                <patternFill>
                  <bgColor rgb="FF92D050"/>
                </patternFill>
              </fill>
            </x14:dxf>
          </x14:cfRule>
          <x14:cfRule type="expression" priority="434" id="{927FE57D-394E-4123-9A6A-BC6990192D1E}">
            <xm:f>OR(N63='\Users\sandratc\Documents\GTH\[GTH RIESGOS 29-07-19.xlsx]Datos'!#REF!,N63='\Users\sandratc\Documents\GTH\[GTH RIESGOS 29-07-19.xlsx]Datos'!#REF!)</xm:f>
            <x14:dxf>
              <fill>
                <patternFill>
                  <bgColor rgb="FFFFFF00"/>
                </patternFill>
              </fill>
            </x14:dxf>
          </x14:cfRule>
          <x14:cfRule type="expression" priority="435" id="{EAD8087C-E007-4E9E-8B7B-65090097A3C0}">
            <xm:f>OR(N63='\Users\sandratc\Documents\GTH\[GTH RIESGOS 29-07-19.xlsx]Datos'!#REF!,N63='\Users\sandratc\Documents\GTH\[GTH RIESGOS 29-07-19.xlsx]Datos'!#REF!)</xm:f>
            <x14:dxf>
              <fill>
                <patternFill>
                  <bgColor rgb="FFFFC000"/>
                </patternFill>
              </fill>
            </x14:dxf>
          </x14:cfRule>
          <x14:cfRule type="expression" priority="436" id="{2772540B-0FBB-4090-BF78-2C624C8B4F61}">
            <xm:f>OR(N63='\Users\sandratc\Documents\GTH\[GTH RIESGOS 29-07-19.xlsx]Datos'!#REF!,N63='\Users\sandratc\Documents\GTH\[GTH RIESGOS 29-07-19.xlsx]Datos'!#REF!)</xm:f>
            <x14:dxf>
              <fill>
                <patternFill>
                  <bgColor rgb="FFFF0000"/>
                </patternFill>
              </fill>
            </x14:dxf>
          </x14:cfRule>
          <xm:sqref>N63:N64</xm:sqref>
        </x14:conditionalFormatting>
        <x14:conditionalFormatting xmlns:xm="http://schemas.microsoft.com/office/excel/2006/main">
          <x14:cfRule type="cellIs" priority="430" operator="equal" id="{E2A2E6BA-76B5-49BA-B89B-1727C39696DC}">
            <xm:f>'\Users\sandratc\Documents\GTH\[GTH RIESGOS 29-07-19.xlsx]Datos'!#REF!</xm:f>
            <x14:dxf>
              <fill>
                <patternFill>
                  <bgColor rgb="FF92D050"/>
                </patternFill>
              </fill>
            </x14:dxf>
          </x14:cfRule>
          <x14:cfRule type="cellIs" priority="431" operator="equal" id="{BF5A8501-C852-4AB3-B854-612D0736E49D}">
            <xm:f>'\Users\sandratc\Documents\GTH\[GTH RIESGOS 29-07-19.xlsx]Datos'!#REF!</xm:f>
            <x14:dxf>
              <fill>
                <patternFill>
                  <bgColor rgb="FFFFFF00"/>
                </patternFill>
              </fill>
            </x14:dxf>
          </x14:cfRule>
          <x14:cfRule type="cellIs" priority="432" operator="equal" id="{D06C3A7F-D423-4CB3-8231-C6CD4EA5093C}">
            <xm:f>'\Users\sandratc\Documents\GTH\[GTH RIESGOS 29-07-19.xlsx]Datos'!#REF!</xm:f>
            <x14:dxf>
              <fill>
                <patternFill>
                  <bgColor rgb="FFFF0000"/>
                </patternFill>
              </fill>
            </x14:dxf>
          </x14:cfRule>
          <xm:sqref>T63</xm:sqref>
        </x14:conditionalFormatting>
        <x14:conditionalFormatting xmlns:xm="http://schemas.microsoft.com/office/excel/2006/main">
          <x14:cfRule type="cellIs" priority="427" operator="equal" id="{B6418676-37C2-434D-A915-C8E85F24DC0E}">
            <xm:f>'\Users\sandratc\Documents\GTH\[GTH RIESGOS 29-07-19.xlsx]Datos'!#REF!</xm:f>
            <x14:dxf>
              <fill>
                <patternFill>
                  <bgColor rgb="FF92D050"/>
                </patternFill>
              </fill>
            </x14:dxf>
          </x14:cfRule>
          <x14:cfRule type="cellIs" priority="428" operator="equal" id="{4B8F5A01-9C1D-4D75-9C42-6EF99316F9D3}">
            <xm:f>'\Users\sandratc\Documents\GTH\[GTH RIESGOS 29-07-19.xlsx]Datos'!#REF!</xm:f>
            <x14:dxf>
              <fill>
                <patternFill>
                  <bgColor rgb="FFFFFF00"/>
                </patternFill>
              </fill>
            </x14:dxf>
          </x14:cfRule>
          <x14:cfRule type="cellIs" priority="429" operator="equal" id="{49F28A42-E0ED-4178-93B9-0D7107023FC8}">
            <xm:f>'\Users\sandratc\Documents\GTH\[GTH RIESGOS 29-07-19.xlsx]Datos'!#REF!</xm:f>
            <x14:dxf>
              <fill>
                <patternFill>
                  <bgColor rgb="FFFF0000"/>
                </patternFill>
              </fill>
            </x14:dxf>
          </x14:cfRule>
          <xm:sqref>Z63</xm:sqref>
        </x14:conditionalFormatting>
        <x14:conditionalFormatting xmlns:xm="http://schemas.microsoft.com/office/excel/2006/main">
          <x14:cfRule type="expression" priority="423" id="{65386D6A-FB88-4485-BD8A-4A97C213FD37}">
            <xm:f>OR(AD63='\Users\sandratc\Documents\GTH\[GTH RIESGOS 29-07-19.xlsx]Datos'!#REF!,AD63='\Users\sandratc\Documents\GTH\[GTH RIESGOS 29-07-19.xlsx]Datos'!#REF!)</xm:f>
            <x14:dxf>
              <fill>
                <patternFill>
                  <bgColor rgb="FF92D050"/>
                </patternFill>
              </fill>
            </x14:dxf>
          </x14:cfRule>
          <x14:cfRule type="expression" priority="424" id="{E72B8DED-71D8-4E7B-B0D2-19BB8BB76A80}">
            <xm:f>OR(AD63='\Users\sandratc\Documents\GTH\[GTH RIESGOS 29-07-19.xlsx]Datos'!#REF!,AD63='\Users\sandratc\Documents\GTH\[GTH RIESGOS 29-07-19.xlsx]Datos'!#REF!)</xm:f>
            <x14:dxf>
              <fill>
                <patternFill>
                  <bgColor rgb="FFFFFF00"/>
                </patternFill>
              </fill>
            </x14:dxf>
          </x14:cfRule>
          <x14:cfRule type="expression" priority="425" id="{BB0CEB44-86E5-4E3C-9CAE-BE16898811FD}">
            <xm:f>OR(AD63='\Users\sandratc\Documents\GTH\[GTH RIESGOS 29-07-19.xlsx]Datos'!#REF!,AD63='\Users\sandratc\Documents\GTH\[GTH RIESGOS 29-07-19.xlsx]Datos'!#REF!)</xm:f>
            <x14:dxf>
              <fill>
                <patternFill>
                  <bgColor rgb="FFFFC000"/>
                </patternFill>
              </fill>
            </x14:dxf>
          </x14:cfRule>
          <x14:cfRule type="expression" priority="426" id="{B73CC0A2-79A4-4FA8-9268-BDE91E6EB8D2}">
            <xm:f>OR(AD63='\Users\sandratc\Documents\GTH\[GTH RIESGOS 29-07-19.xlsx]Datos'!#REF!,AD63='\Users\sandratc\Documents\GTH\[GTH RIESGOS 29-07-19.xlsx]Datos'!#REF!)</xm:f>
            <x14:dxf>
              <fill>
                <patternFill>
                  <bgColor rgb="FFFF0000"/>
                </patternFill>
              </fill>
            </x14:dxf>
          </x14:cfRule>
          <xm:sqref>AD63</xm:sqref>
        </x14:conditionalFormatting>
        <x14:conditionalFormatting xmlns:xm="http://schemas.microsoft.com/office/excel/2006/main">
          <x14:cfRule type="expression" priority="419" id="{E4C0A9C4-F143-423C-AF73-FDCACAD5DCBD}">
            <xm:f>OR(N93='\Users\sandratc\Documents\TICS\[TICS RIESGOS 29-07-19.xlsx]Datos'!#REF!,N93='\Users\sandratc\Documents\TICS\[TICS RIESGOS 29-07-19.xlsx]Datos'!#REF!)</xm:f>
            <x14:dxf>
              <fill>
                <patternFill>
                  <bgColor rgb="FF92D050"/>
                </patternFill>
              </fill>
            </x14:dxf>
          </x14:cfRule>
          <x14:cfRule type="expression" priority="420" id="{ED09A559-8248-4347-9BBD-717002DB77D1}">
            <xm:f>OR(N93='\Users\sandratc\Documents\TICS\[TICS RIESGOS 29-07-19.xlsx]Datos'!#REF!,N93='\Users\sandratc\Documents\TICS\[TICS RIESGOS 29-07-19.xlsx]Datos'!#REF!)</xm:f>
            <x14:dxf>
              <fill>
                <patternFill>
                  <bgColor rgb="FFFFFF00"/>
                </patternFill>
              </fill>
            </x14:dxf>
          </x14:cfRule>
          <x14:cfRule type="expression" priority="421" id="{62263919-70D5-4BED-8976-F8D51368B3EF}">
            <xm:f>OR(N93='\Users\sandratc\Documents\TICS\[TICS RIESGOS 29-07-19.xlsx]Datos'!#REF!,N93='\Users\sandratc\Documents\TICS\[TICS RIESGOS 29-07-19.xlsx]Datos'!#REF!)</xm:f>
            <x14:dxf>
              <fill>
                <patternFill>
                  <bgColor rgb="FFFFC000"/>
                </patternFill>
              </fill>
            </x14:dxf>
          </x14:cfRule>
          <x14:cfRule type="expression" priority="422" id="{73E06CCF-13AE-4683-85CB-AD0AD66832C6}">
            <xm:f>OR(N93='\Users\sandratc\Documents\TICS\[TICS RIESGOS 29-07-19.xlsx]Datos'!#REF!,N93='\Users\sandratc\Documents\TICS\[TICS RIESGOS 29-07-19.xlsx]Datos'!#REF!)</xm:f>
            <x14:dxf>
              <fill>
                <patternFill>
                  <bgColor rgb="FFFF0000"/>
                </patternFill>
              </fill>
            </x14:dxf>
          </x14:cfRule>
          <xm:sqref>N93</xm:sqref>
        </x14:conditionalFormatting>
        <x14:conditionalFormatting xmlns:xm="http://schemas.microsoft.com/office/excel/2006/main">
          <x14:cfRule type="expression" priority="405" id="{7B042695-85A9-40DC-9E5C-3BBFF6238071}">
            <xm:f>OR(N96='\Users\sandratc\Documents\TICS\[TICS RIESGOS 29-07-19.xlsx]Datos'!#REF!,N96='\Users\sandratc\Documents\TICS\[TICS RIESGOS 29-07-19.xlsx]Datos'!#REF!)</xm:f>
            <x14:dxf>
              <fill>
                <patternFill>
                  <bgColor rgb="FF92D050"/>
                </patternFill>
              </fill>
            </x14:dxf>
          </x14:cfRule>
          <x14:cfRule type="expression" priority="406" id="{D340A31C-9DAA-43F1-B811-ED76977953F9}">
            <xm:f>OR(N96='\Users\sandratc\Documents\TICS\[TICS RIESGOS 29-07-19.xlsx]Datos'!#REF!,N96='\Users\sandratc\Documents\TICS\[TICS RIESGOS 29-07-19.xlsx]Datos'!#REF!)</xm:f>
            <x14:dxf>
              <fill>
                <patternFill>
                  <bgColor rgb="FFFFFF00"/>
                </patternFill>
              </fill>
            </x14:dxf>
          </x14:cfRule>
          <x14:cfRule type="expression" priority="407" id="{3D359449-D0D5-4EDE-838B-4F08D9BEA268}">
            <xm:f>OR(N96='\Users\sandratc\Documents\TICS\[TICS RIESGOS 29-07-19.xlsx]Datos'!#REF!,N96='\Users\sandratc\Documents\TICS\[TICS RIESGOS 29-07-19.xlsx]Datos'!#REF!)</xm:f>
            <x14:dxf>
              <fill>
                <patternFill>
                  <bgColor rgb="FFFFC000"/>
                </patternFill>
              </fill>
            </x14:dxf>
          </x14:cfRule>
          <x14:cfRule type="expression" priority="408" id="{E5D42E5D-2552-438B-B2E1-0E61CFAA8418}">
            <xm:f>OR(N96='\Users\sandratc\Documents\TICS\[TICS RIESGOS 29-07-19.xlsx]Datos'!#REF!,N96='\Users\sandratc\Documents\TICS\[TICS RIESGOS 29-07-19.xlsx]Datos'!#REF!)</xm:f>
            <x14:dxf>
              <fill>
                <patternFill>
                  <bgColor rgb="FFFF0000"/>
                </patternFill>
              </fill>
            </x14:dxf>
          </x14:cfRule>
          <xm:sqref>N96</xm:sqref>
        </x14:conditionalFormatting>
        <x14:conditionalFormatting xmlns:xm="http://schemas.microsoft.com/office/excel/2006/main">
          <x14:cfRule type="cellIs" priority="416" operator="equal" id="{6E4443F6-F91B-47AB-81F2-7849D395104E}">
            <xm:f>'\Users\sandratc\Documents\TICS\[TICS RIESGOS 29-07-19.xlsx]Datos'!#REF!</xm:f>
            <x14:dxf>
              <fill>
                <patternFill>
                  <bgColor rgb="FF92D050"/>
                </patternFill>
              </fill>
            </x14:dxf>
          </x14:cfRule>
          <x14:cfRule type="cellIs" priority="417" operator="equal" id="{78E926D2-4C5E-4927-837D-58DD0A5E1759}">
            <xm:f>'\Users\sandratc\Documents\TICS\[TICS RIESGOS 29-07-19.xlsx]Datos'!#REF!</xm:f>
            <x14:dxf>
              <fill>
                <patternFill>
                  <bgColor rgb="FFFFFF00"/>
                </patternFill>
              </fill>
            </x14:dxf>
          </x14:cfRule>
          <x14:cfRule type="cellIs" priority="418" operator="equal" id="{F4D817DD-39DA-4693-ADFB-54B026502448}">
            <xm:f>'\Users\sandratc\Documents\TICS\[TICS RIESGOS 29-07-19.xlsx]Datos'!#REF!</xm:f>
            <x14:dxf>
              <fill>
                <patternFill>
                  <bgColor rgb="FFFF0000"/>
                </patternFill>
              </fill>
            </x14:dxf>
          </x14:cfRule>
          <xm:sqref>T93</xm:sqref>
        </x14:conditionalFormatting>
        <x14:conditionalFormatting xmlns:xm="http://schemas.microsoft.com/office/excel/2006/main">
          <x14:cfRule type="cellIs" priority="402" operator="equal" id="{3EEEFE3E-159F-4D73-971C-C80F6197FE3E}">
            <xm:f>'\Users\sandratc\Documents\TICS\[TICS RIESGOS 29-07-19.xlsx]Datos'!#REF!</xm:f>
            <x14:dxf>
              <fill>
                <patternFill>
                  <bgColor rgb="FF92D050"/>
                </patternFill>
              </fill>
            </x14:dxf>
          </x14:cfRule>
          <x14:cfRule type="cellIs" priority="403" operator="equal" id="{87CAB6EF-965B-44B4-9457-4578ACAEBED5}">
            <xm:f>'\Users\sandratc\Documents\TICS\[TICS RIESGOS 29-07-19.xlsx]Datos'!#REF!</xm:f>
            <x14:dxf>
              <fill>
                <patternFill>
                  <bgColor rgb="FFFFFF00"/>
                </patternFill>
              </fill>
            </x14:dxf>
          </x14:cfRule>
          <x14:cfRule type="cellIs" priority="404" operator="equal" id="{9C8F2D94-E2D7-4476-984F-BA03BDC982F9}">
            <xm:f>'\Users\sandratc\Documents\TICS\[TICS RIESGOS 29-07-19.xlsx]Datos'!#REF!</xm:f>
            <x14:dxf>
              <fill>
                <patternFill>
                  <bgColor rgb="FFFF0000"/>
                </patternFill>
              </fill>
            </x14:dxf>
          </x14:cfRule>
          <xm:sqref>T96</xm:sqref>
        </x14:conditionalFormatting>
        <x14:conditionalFormatting xmlns:xm="http://schemas.microsoft.com/office/excel/2006/main">
          <x14:cfRule type="cellIs" priority="413" operator="equal" id="{94A38348-3E6B-4E43-96B2-AD823108F4AF}">
            <xm:f>'\Users\sandratc\Documents\TICS\[TICS RIESGOS 29-07-19.xlsx]Datos'!#REF!</xm:f>
            <x14:dxf>
              <fill>
                <patternFill>
                  <bgColor rgb="FF92D050"/>
                </patternFill>
              </fill>
            </x14:dxf>
          </x14:cfRule>
          <x14:cfRule type="cellIs" priority="414" operator="equal" id="{8E511BA6-FBF9-431B-B327-2CE2CA1373E7}">
            <xm:f>'\Users\sandratc\Documents\TICS\[TICS RIESGOS 29-07-19.xlsx]Datos'!#REF!</xm:f>
            <x14:dxf>
              <fill>
                <patternFill>
                  <bgColor rgb="FFFFFF00"/>
                </patternFill>
              </fill>
            </x14:dxf>
          </x14:cfRule>
          <x14:cfRule type="cellIs" priority="415" operator="equal" id="{ED7344D0-2314-498F-B70B-AE658930D1D9}">
            <xm:f>'\Users\sandratc\Documents\TICS\[TICS RIESGOS 29-07-19.xlsx]Datos'!#REF!</xm:f>
            <x14:dxf>
              <fill>
                <patternFill>
                  <bgColor rgb="FFFF0000"/>
                </patternFill>
              </fill>
            </x14:dxf>
          </x14:cfRule>
          <xm:sqref>Z93</xm:sqref>
        </x14:conditionalFormatting>
        <x14:conditionalFormatting xmlns:xm="http://schemas.microsoft.com/office/excel/2006/main">
          <x14:cfRule type="cellIs" priority="399" operator="equal" id="{EA9FA903-CDCB-4C7E-909E-F7F25795FDEF}">
            <xm:f>'\Users\sandratc\Documents\TICS\[TICS RIESGOS 29-07-19.xlsx]Datos'!#REF!</xm:f>
            <x14:dxf>
              <fill>
                <patternFill>
                  <bgColor rgb="FF92D050"/>
                </patternFill>
              </fill>
            </x14:dxf>
          </x14:cfRule>
          <x14:cfRule type="cellIs" priority="400" operator="equal" id="{6E2854BA-20F8-4FC2-BAE0-0D8E17D28B0D}">
            <xm:f>'\Users\sandratc\Documents\TICS\[TICS RIESGOS 29-07-19.xlsx]Datos'!#REF!</xm:f>
            <x14:dxf>
              <fill>
                <patternFill>
                  <bgColor rgb="FFFFFF00"/>
                </patternFill>
              </fill>
            </x14:dxf>
          </x14:cfRule>
          <x14:cfRule type="cellIs" priority="401" operator="equal" id="{F2EFE3AB-4209-4B0E-B981-4863AC457ED1}">
            <xm:f>'\Users\sandratc\Documents\TICS\[TICS RIESGOS 29-07-19.xlsx]Datos'!#REF!</xm:f>
            <x14:dxf>
              <fill>
                <patternFill>
                  <bgColor rgb="FFFF0000"/>
                </patternFill>
              </fill>
            </x14:dxf>
          </x14:cfRule>
          <xm:sqref>Z96</xm:sqref>
        </x14:conditionalFormatting>
        <x14:conditionalFormatting xmlns:xm="http://schemas.microsoft.com/office/excel/2006/main">
          <x14:cfRule type="expression" priority="409" id="{CDED8640-597F-48E3-86EA-41D5D8669809}">
            <xm:f>OR(AD93='\Users\sandratc\Documents\TICS\[TICS RIESGOS 29-07-19.xlsx]Datos'!#REF!,AD93='\Users\sandratc\Documents\TICS\[TICS RIESGOS 29-07-19.xlsx]Datos'!#REF!)</xm:f>
            <x14:dxf>
              <fill>
                <patternFill>
                  <bgColor rgb="FF92D050"/>
                </patternFill>
              </fill>
            </x14:dxf>
          </x14:cfRule>
          <x14:cfRule type="expression" priority="410" id="{9051506E-5031-4334-A7FF-863EB47F04DD}">
            <xm:f>OR(AD93='\Users\sandratc\Documents\TICS\[TICS RIESGOS 29-07-19.xlsx]Datos'!#REF!,AD93='\Users\sandratc\Documents\TICS\[TICS RIESGOS 29-07-19.xlsx]Datos'!#REF!)</xm:f>
            <x14:dxf>
              <fill>
                <patternFill>
                  <bgColor rgb="FFFFFF00"/>
                </patternFill>
              </fill>
            </x14:dxf>
          </x14:cfRule>
          <x14:cfRule type="expression" priority="411" id="{949403CC-D7A0-4562-B3EF-595D958B18E7}">
            <xm:f>OR(AD93='\Users\sandratc\Documents\TICS\[TICS RIESGOS 29-07-19.xlsx]Datos'!#REF!,AD93='\Users\sandratc\Documents\TICS\[TICS RIESGOS 29-07-19.xlsx]Datos'!#REF!)</xm:f>
            <x14:dxf>
              <fill>
                <patternFill>
                  <bgColor rgb="FFFFC000"/>
                </patternFill>
              </fill>
            </x14:dxf>
          </x14:cfRule>
          <x14:cfRule type="expression" priority="412" id="{286E9ECC-64DC-40E8-9496-6AF3750CF042}">
            <xm:f>OR(AD93='\Users\sandratc\Documents\TICS\[TICS RIESGOS 29-07-19.xlsx]Datos'!#REF!,AD93='\Users\sandratc\Documents\TICS\[TICS RIESGOS 29-07-19.xlsx]Datos'!#REF!)</xm:f>
            <x14:dxf>
              <fill>
                <patternFill>
                  <bgColor rgb="FFFF0000"/>
                </patternFill>
              </fill>
            </x14:dxf>
          </x14:cfRule>
          <xm:sqref>AD93</xm:sqref>
        </x14:conditionalFormatting>
        <x14:conditionalFormatting xmlns:xm="http://schemas.microsoft.com/office/excel/2006/main">
          <x14:cfRule type="expression" priority="395" id="{ED6AF60E-368D-4C13-9E42-044F2B10574F}">
            <xm:f>OR(AD96='\Users\sandratc\Documents\TICS\[TICS RIESGOS 29-07-19.xlsx]Datos'!#REF!,AD96='\Users\sandratc\Documents\TICS\[TICS RIESGOS 29-07-19.xlsx]Datos'!#REF!)</xm:f>
            <x14:dxf>
              <fill>
                <patternFill>
                  <bgColor rgb="FF92D050"/>
                </patternFill>
              </fill>
            </x14:dxf>
          </x14:cfRule>
          <x14:cfRule type="expression" priority="396" id="{77EAC732-A818-472F-8601-BBBA4BC25828}">
            <xm:f>OR(AD96='\Users\sandratc\Documents\TICS\[TICS RIESGOS 29-07-19.xlsx]Datos'!#REF!,AD96='\Users\sandratc\Documents\TICS\[TICS RIESGOS 29-07-19.xlsx]Datos'!#REF!)</xm:f>
            <x14:dxf>
              <fill>
                <patternFill>
                  <bgColor rgb="FFFFFF00"/>
                </patternFill>
              </fill>
            </x14:dxf>
          </x14:cfRule>
          <x14:cfRule type="expression" priority="397" id="{6EA5B978-CB99-414D-A2FB-99E7475199E0}">
            <xm:f>OR(AD96='\Users\sandratc\Documents\TICS\[TICS RIESGOS 29-07-19.xlsx]Datos'!#REF!,AD96='\Users\sandratc\Documents\TICS\[TICS RIESGOS 29-07-19.xlsx]Datos'!#REF!)</xm:f>
            <x14:dxf>
              <fill>
                <patternFill>
                  <bgColor rgb="FFFFC000"/>
                </patternFill>
              </fill>
            </x14:dxf>
          </x14:cfRule>
          <x14:cfRule type="expression" priority="398" id="{87CEF17F-937B-477E-ADAD-948981EF2FE5}">
            <xm:f>OR(AD96='\Users\sandratc\Documents\TICS\[TICS RIESGOS 29-07-19.xlsx]Datos'!#REF!,AD96='\Users\sandratc\Documents\TICS\[TICS RIESGOS 29-07-19.xlsx]Datos'!#REF!)</xm:f>
            <x14:dxf>
              <fill>
                <patternFill>
                  <bgColor rgb="FFFF0000"/>
                </patternFill>
              </fill>
            </x14:dxf>
          </x14:cfRule>
          <xm:sqref>AD96</xm:sqref>
        </x14:conditionalFormatting>
        <x14:conditionalFormatting xmlns:xm="http://schemas.microsoft.com/office/excel/2006/main">
          <x14:cfRule type="expression" priority="307" id="{2EC1FA39-8647-4158-B299-0A6E5D658661}">
            <xm:f>OR(N86='\Users\sandratc\Documents\GD\[G.D. RIESGOS 29-07-19.xlsx]Datos'!#REF!,N86='\Users\sandratc\Documents\GD\[G.D. RIESGOS 29-07-19.xlsx]Datos'!#REF!)</xm:f>
            <x14:dxf>
              <fill>
                <patternFill>
                  <bgColor rgb="FF92D050"/>
                </patternFill>
              </fill>
            </x14:dxf>
          </x14:cfRule>
          <x14:cfRule type="expression" priority="308" id="{EADD964D-39B5-4229-ACD9-2D4F101C5F0B}">
            <xm:f>OR(N86='\Users\sandratc\Documents\GD\[G.D. RIESGOS 29-07-19.xlsx]Datos'!#REF!,N86='\Users\sandratc\Documents\GD\[G.D. RIESGOS 29-07-19.xlsx]Datos'!#REF!)</xm:f>
            <x14:dxf>
              <fill>
                <patternFill>
                  <bgColor rgb="FFFFFF00"/>
                </patternFill>
              </fill>
            </x14:dxf>
          </x14:cfRule>
          <x14:cfRule type="expression" priority="309" id="{DC3C4CE9-359F-43B3-B25E-28F6C6B9C20B}">
            <xm:f>OR(N86='\Users\sandratc\Documents\GD\[G.D. RIESGOS 29-07-19.xlsx]Datos'!#REF!,N86='\Users\sandratc\Documents\GD\[G.D. RIESGOS 29-07-19.xlsx]Datos'!#REF!)</xm:f>
            <x14:dxf>
              <fill>
                <patternFill>
                  <bgColor rgb="FFFFC000"/>
                </patternFill>
              </fill>
            </x14:dxf>
          </x14:cfRule>
          <x14:cfRule type="expression" priority="310" id="{EAFB1308-600F-4A54-9F9A-4DB8C18B77B2}">
            <xm:f>OR(N86='\Users\sandratc\Documents\GD\[G.D. RIESGOS 29-07-19.xlsx]Datos'!#REF!,N86='\Users\sandratc\Documents\GD\[G.D. RIESGOS 29-07-19.xlsx]Datos'!#REF!)</xm:f>
            <x14:dxf>
              <fill>
                <patternFill>
                  <bgColor rgb="FFFF0000"/>
                </patternFill>
              </fill>
            </x14:dxf>
          </x14:cfRule>
          <xm:sqref>N86</xm:sqref>
        </x14:conditionalFormatting>
        <x14:conditionalFormatting xmlns:xm="http://schemas.microsoft.com/office/excel/2006/main">
          <x14:cfRule type="cellIs" priority="300" operator="equal" id="{B519E596-3CCF-461E-9402-0AB7895E300B}">
            <xm:f>'\Users\sandratc\Documents\GD\[G.D. RIESGOS 29-07-19.xlsx]Datos'!#REF!</xm:f>
            <x14:dxf>
              <fill>
                <patternFill>
                  <bgColor rgb="FF92D050"/>
                </patternFill>
              </fill>
            </x14:dxf>
          </x14:cfRule>
          <x14:cfRule type="cellIs" priority="301" operator="equal" id="{E8205DC9-3C05-4502-872E-2A55C72D825B}">
            <xm:f>'\Users\sandratc\Documents\GD\[G.D. RIESGOS 29-07-19.xlsx]Datos'!#REF!</xm:f>
            <x14:dxf>
              <fill>
                <patternFill>
                  <bgColor rgb="FFFFFF00"/>
                </patternFill>
              </fill>
            </x14:dxf>
          </x14:cfRule>
          <x14:cfRule type="cellIs" priority="302" operator="equal" id="{22D56EC9-3EEF-461C-B7FE-47B5DD5860A7}">
            <xm:f>'\Users\sandratc\Documents\GD\[G.D. RIESGOS 29-07-19.xlsx]Datos'!#REF!</xm:f>
            <x14:dxf>
              <fill>
                <patternFill>
                  <bgColor rgb="FFFF0000"/>
                </patternFill>
              </fill>
            </x14:dxf>
          </x14:cfRule>
          <xm:sqref>T86</xm:sqref>
        </x14:conditionalFormatting>
        <x14:conditionalFormatting xmlns:xm="http://schemas.microsoft.com/office/excel/2006/main">
          <x14:cfRule type="cellIs" priority="294" operator="equal" id="{7E122B5F-CB07-4385-BADB-9709178E957B}">
            <xm:f>'\Users\sandratc\Documents\GD\[G.D. RIESGOS 29-07-19.xlsx]Datos'!#REF!</xm:f>
            <x14:dxf>
              <fill>
                <patternFill>
                  <bgColor rgb="FF92D050"/>
                </patternFill>
              </fill>
            </x14:dxf>
          </x14:cfRule>
          <x14:cfRule type="cellIs" priority="295" operator="equal" id="{F3649D1D-EEDB-455F-B0E4-C54436C92DD2}">
            <xm:f>'\Users\sandratc\Documents\GD\[G.D. RIESGOS 29-07-19.xlsx]Datos'!#REF!</xm:f>
            <x14:dxf>
              <fill>
                <patternFill>
                  <bgColor rgb="FFFFFF00"/>
                </patternFill>
              </fill>
            </x14:dxf>
          </x14:cfRule>
          <x14:cfRule type="cellIs" priority="296" operator="equal" id="{DDF9AD79-410F-4B18-8DCA-07ADA6C8CBB0}">
            <xm:f>'\Users\sandratc\Documents\GD\[G.D. RIESGOS 29-07-19.xlsx]Datos'!#REF!</xm:f>
            <x14:dxf>
              <fill>
                <patternFill>
                  <bgColor rgb="FFFF0000"/>
                </patternFill>
              </fill>
            </x14:dxf>
          </x14:cfRule>
          <xm:sqref>Z86</xm:sqref>
        </x14:conditionalFormatting>
        <x14:conditionalFormatting xmlns:xm="http://schemas.microsoft.com/office/excel/2006/main">
          <x14:cfRule type="expression" priority="287" id="{5876D7E5-D6E9-4FD7-B970-FE00EAB12E4E}">
            <xm:f>OR(AD86='\Users\sandratc\Documents\GD\[G.D. RIESGOS 29-07-19.xlsx]Datos'!#REF!,AD86='\Users\sandratc\Documents\GD\[G.D. RIESGOS 29-07-19.xlsx]Datos'!#REF!)</xm:f>
            <x14:dxf>
              <fill>
                <patternFill>
                  <bgColor rgb="FF92D050"/>
                </patternFill>
              </fill>
            </x14:dxf>
          </x14:cfRule>
          <x14:cfRule type="expression" priority="288" id="{517D4E90-7033-436C-BB7B-F26D292FF4CA}">
            <xm:f>OR(AD86='\Users\sandratc\Documents\GD\[G.D. RIESGOS 29-07-19.xlsx]Datos'!#REF!,AD86='\Users\sandratc\Documents\GD\[G.D. RIESGOS 29-07-19.xlsx]Datos'!#REF!)</xm:f>
            <x14:dxf>
              <fill>
                <patternFill>
                  <bgColor rgb="FFFFFF00"/>
                </patternFill>
              </fill>
            </x14:dxf>
          </x14:cfRule>
          <x14:cfRule type="expression" priority="289" id="{3F36A6C1-8F38-4844-8405-9443781CA27D}">
            <xm:f>OR(AD86='\Users\sandratc\Documents\GD\[G.D. RIESGOS 29-07-19.xlsx]Datos'!#REF!,AD86='\Users\sandratc\Documents\GD\[G.D. RIESGOS 29-07-19.xlsx]Datos'!#REF!)</xm:f>
            <x14:dxf>
              <fill>
                <patternFill>
                  <bgColor rgb="FFFFC000"/>
                </patternFill>
              </fill>
            </x14:dxf>
          </x14:cfRule>
          <x14:cfRule type="expression" priority="290" id="{AB9BFEBF-4B50-4518-B17E-7CB6256CB3D4}">
            <xm:f>OR(AD86='\Users\sandratc\Documents\GD\[G.D. RIESGOS 29-07-19.xlsx]Datos'!#REF!,AD86='\Users\sandratc\Documents\GD\[G.D. RIESGOS 29-07-19.xlsx]Datos'!#REF!)</xm:f>
            <x14:dxf>
              <fill>
                <patternFill>
                  <bgColor rgb="FFFF0000"/>
                </patternFill>
              </fill>
            </x14:dxf>
          </x14:cfRule>
          <xm:sqref>AD86</xm:sqref>
        </x14:conditionalFormatting>
        <x14:conditionalFormatting xmlns:xm="http://schemas.microsoft.com/office/excel/2006/main">
          <x14:cfRule type="expression" priority="279" id="{0357C3B5-36B7-4628-8D55-0EAAE99A644C}">
            <xm:f>OR(N99='\Users\sandratc\Documents\INFO SOLICITUD MESAS DE TRABAJO\INFO PROCESOS\CI\[C.I. RIESGOS 29-07-19.xlsx]Datos'!#REF!,N99='\Users\sandratc\Documents\INFO SOLICITUD MESAS DE TRABAJO\INFO PROCESOS\CI\[C.I. RIESGOS 29-07-19.xlsx]Datos'!#REF!)</xm:f>
            <x14:dxf>
              <fill>
                <patternFill>
                  <bgColor rgb="FF92D050"/>
                </patternFill>
              </fill>
            </x14:dxf>
          </x14:cfRule>
          <x14:cfRule type="expression" priority="280" id="{71D6090C-A1AA-486B-AE7C-88229792B562}">
            <xm:f>OR(N99='\Users\sandratc\Documents\INFO SOLICITUD MESAS DE TRABAJO\INFO PROCESOS\CI\[C.I. RIESGOS 29-07-19.xlsx]Datos'!#REF!,N99='\Users\sandratc\Documents\INFO SOLICITUD MESAS DE TRABAJO\INFO PROCESOS\CI\[C.I. RIESGOS 29-07-19.xlsx]Datos'!#REF!)</xm:f>
            <x14:dxf>
              <fill>
                <patternFill>
                  <bgColor rgb="FFFFFF00"/>
                </patternFill>
              </fill>
            </x14:dxf>
          </x14:cfRule>
          <x14:cfRule type="expression" priority="281" id="{8D1D3BAC-256B-4C06-BA39-A81A13C4B3E6}">
            <xm:f>OR(N99='\Users\sandratc\Documents\INFO SOLICITUD MESAS DE TRABAJO\INFO PROCESOS\CI\[C.I. RIESGOS 29-07-19.xlsx]Datos'!#REF!,N99='\Users\sandratc\Documents\INFO SOLICITUD MESAS DE TRABAJO\INFO PROCESOS\CI\[C.I. RIESGOS 29-07-19.xlsx]Datos'!#REF!)</xm:f>
            <x14:dxf>
              <fill>
                <patternFill>
                  <bgColor rgb="FFFFC000"/>
                </patternFill>
              </fill>
            </x14:dxf>
          </x14:cfRule>
          <x14:cfRule type="expression" priority="282" id="{85CBFD9E-D555-4F09-8478-E7F48D5F4B34}">
            <xm:f>OR(N99='\Users\sandratc\Documents\INFO SOLICITUD MESAS DE TRABAJO\INFO PROCESOS\CI\[C.I. RIESGOS 29-07-19.xlsx]Datos'!#REF!,N99='\Users\sandratc\Documents\INFO SOLICITUD MESAS DE TRABAJO\INFO PROCESOS\CI\[C.I. RIESGOS 29-07-19.xlsx]Datos'!#REF!)</xm:f>
            <x14:dxf>
              <fill>
                <patternFill>
                  <bgColor rgb="FFFF0000"/>
                </patternFill>
              </fill>
            </x14:dxf>
          </x14:cfRule>
          <xm:sqref>N99</xm:sqref>
        </x14:conditionalFormatting>
        <x14:conditionalFormatting xmlns:xm="http://schemas.microsoft.com/office/excel/2006/main">
          <x14:cfRule type="cellIs" priority="276" operator="equal" id="{0D23AEBF-901C-4C9A-B330-41629FD61FF8}">
            <xm:f>'\Users\sandratc\Documents\INFO SOLICITUD MESAS DE TRABAJO\INFO PROCESOS\CI\[C.I. RIESGOS 29-07-19.xlsx]Datos'!#REF!</xm:f>
            <x14:dxf>
              <fill>
                <patternFill>
                  <bgColor rgb="FF92D050"/>
                </patternFill>
              </fill>
            </x14:dxf>
          </x14:cfRule>
          <x14:cfRule type="cellIs" priority="277" operator="equal" id="{D46697CB-63CE-4B93-9601-79D47F28E9F9}">
            <xm:f>'\Users\sandratc\Documents\INFO SOLICITUD MESAS DE TRABAJO\INFO PROCESOS\CI\[C.I. RIESGOS 29-07-19.xlsx]Datos'!#REF!</xm:f>
            <x14:dxf>
              <fill>
                <patternFill>
                  <bgColor rgb="FFFFFF00"/>
                </patternFill>
              </fill>
            </x14:dxf>
          </x14:cfRule>
          <x14:cfRule type="cellIs" priority="278" operator="equal" id="{D0AEAB78-2174-4F2D-AB06-FF8D22787425}">
            <xm:f>'\Users\sandratc\Documents\INFO SOLICITUD MESAS DE TRABAJO\INFO PROCESOS\CI\[C.I. RIESGOS 29-07-19.xlsx]Datos'!#REF!</xm:f>
            <x14:dxf>
              <fill>
                <patternFill>
                  <bgColor rgb="FFFF0000"/>
                </patternFill>
              </fill>
            </x14:dxf>
          </x14:cfRule>
          <xm:sqref>T99</xm:sqref>
        </x14:conditionalFormatting>
        <x14:conditionalFormatting xmlns:xm="http://schemas.microsoft.com/office/excel/2006/main">
          <x14:cfRule type="cellIs" priority="273" operator="equal" id="{E956DC92-9C8F-40EA-87CC-34B266D532FE}">
            <xm:f>'\Users\sandratc\Documents\INFO SOLICITUD MESAS DE TRABAJO\INFO PROCESOS\CI\[C.I. RIESGOS 29-07-19.xlsx]Datos'!#REF!</xm:f>
            <x14:dxf>
              <fill>
                <patternFill>
                  <bgColor rgb="FF92D050"/>
                </patternFill>
              </fill>
            </x14:dxf>
          </x14:cfRule>
          <x14:cfRule type="cellIs" priority="274" operator="equal" id="{6C60430D-A8BA-40F9-BFD1-F81CE92CFACE}">
            <xm:f>'\Users\sandratc\Documents\INFO SOLICITUD MESAS DE TRABAJO\INFO PROCESOS\CI\[C.I. RIESGOS 29-07-19.xlsx]Datos'!#REF!</xm:f>
            <x14:dxf>
              <fill>
                <patternFill>
                  <bgColor rgb="FFFFFF00"/>
                </patternFill>
              </fill>
            </x14:dxf>
          </x14:cfRule>
          <x14:cfRule type="cellIs" priority="275" operator="equal" id="{8372E639-44DA-4A19-819B-A68976CF0E04}">
            <xm:f>'\Users\sandratc\Documents\INFO SOLICITUD MESAS DE TRABAJO\INFO PROCESOS\CI\[C.I. RIESGOS 29-07-19.xlsx]Datos'!#REF!</xm:f>
            <x14:dxf>
              <fill>
                <patternFill>
                  <bgColor rgb="FFFF0000"/>
                </patternFill>
              </fill>
            </x14:dxf>
          </x14:cfRule>
          <xm:sqref>Z99</xm:sqref>
        </x14:conditionalFormatting>
        <x14:conditionalFormatting xmlns:xm="http://schemas.microsoft.com/office/excel/2006/main">
          <x14:cfRule type="expression" priority="269" id="{2EBA0D2B-9610-4264-868E-7AD4465B9063}">
            <xm:f>OR(AD99='\Users\sandratc\Documents\INFO SOLICITUD MESAS DE TRABAJO\INFO PROCESOS\CI\[C.I. RIESGOS 29-07-19.xlsx]Datos'!#REF!,AD99='\Users\sandratc\Documents\INFO SOLICITUD MESAS DE TRABAJO\INFO PROCESOS\CI\[C.I. RIESGOS 29-07-19.xlsx]Datos'!#REF!)</xm:f>
            <x14:dxf>
              <fill>
                <patternFill>
                  <bgColor rgb="FF92D050"/>
                </patternFill>
              </fill>
            </x14:dxf>
          </x14:cfRule>
          <x14:cfRule type="expression" priority="270" id="{BC163638-8788-4380-BBA6-4259281206AA}">
            <xm:f>OR(AD99='\Users\sandratc\Documents\INFO SOLICITUD MESAS DE TRABAJO\INFO PROCESOS\CI\[C.I. RIESGOS 29-07-19.xlsx]Datos'!#REF!,AD99='\Users\sandratc\Documents\INFO SOLICITUD MESAS DE TRABAJO\INFO PROCESOS\CI\[C.I. RIESGOS 29-07-19.xlsx]Datos'!#REF!)</xm:f>
            <x14:dxf>
              <fill>
                <patternFill>
                  <bgColor rgb="FFFFFF00"/>
                </patternFill>
              </fill>
            </x14:dxf>
          </x14:cfRule>
          <x14:cfRule type="expression" priority="271" id="{611DA8C4-8CE5-4A78-8CB9-A2122B1C8870}">
            <xm:f>OR(AD99='\Users\sandratc\Documents\INFO SOLICITUD MESAS DE TRABAJO\INFO PROCESOS\CI\[C.I. RIESGOS 29-07-19.xlsx]Datos'!#REF!,AD99='\Users\sandratc\Documents\INFO SOLICITUD MESAS DE TRABAJO\INFO PROCESOS\CI\[C.I. RIESGOS 29-07-19.xlsx]Datos'!#REF!)</xm:f>
            <x14:dxf>
              <fill>
                <patternFill>
                  <bgColor rgb="FFFFC000"/>
                </patternFill>
              </fill>
            </x14:dxf>
          </x14:cfRule>
          <x14:cfRule type="expression" priority="272" id="{9E546F2D-349F-4411-99B2-A92884978240}">
            <xm:f>OR(AD99='\Users\sandratc\Documents\INFO SOLICITUD MESAS DE TRABAJO\INFO PROCESOS\CI\[C.I. RIESGOS 29-07-19.xlsx]Datos'!#REF!,AD99='\Users\sandratc\Documents\INFO SOLICITUD MESAS DE TRABAJO\INFO PROCESOS\CI\[C.I. RIESGOS 29-07-19.xlsx]Datos'!#REF!)</xm:f>
            <x14:dxf>
              <fill>
                <patternFill>
                  <bgColor rgb="FFFF0000"/>
                </patternFill>
              </fill>
            </x14:dxf>
          </x14:cfRule>
          <xm:sqref>AD99:AD102</xm:sqref>
        </x14:conditionalFormatting>
        <x14:conditionalFormatting xmlns:xm="http://schemas.microsoft.com/office/excel/2006/main">
          <x14:cfRule type="expression" priority="265" id="{BAF5AD8B-5C84-4676-BF36-D0258ACBB0A6}">
            <xm:f>OR(N77='\Users\sandratc\Documents\INFO SOLICITUD MESAS DE TRABAJO\INFO PROCESOS\AJ\[A.J. RIESGOS 29-07-19.xlsx]Datos'!#REF!,N77='\Users\sandratc\Documents\INFO SOLICITUD MESAS DE TRABAJO\INFO PROCESOS\AJ\[A.J. RIESGOS 29-07-19.xlsx]Datos'!#REF!)</xm:f>
            <x14:dxf>
              <fill>
                <patternFill>
                  <bgColor rgb="FF92D050"/>
                </patternFill>
              </fill>
            </x14:dxf>
          </x14:cfRule>
          <x14:cfRule type="expression" priority="266" id="{55689291-88D9-422F-A101-EC003F1CC16E}">
            <xm:f>OR(N77='\Users\sandratc\Documents\INFO SOLICITUD MESAS DE TRABAJO\INFO PROCESOS\AJ\[A.J. RIESGOS 29-07-19.xlsx]Datos'!#REF!,N77='\Users\sandratc\Documents\INFO SOLICITUD MESAS DE TRABAJO\INFO PROCESOS\AJ\[A.J. RIESGOS 29-07-19.xlsx]Datos'!#REF!)</xm:f>
            <x14:dxf>
              <fill>
                <patternFill>
                  <bgColor rgb="FFFFFF00"/>
                </patternFill>
              </fill>
            </x14:dxf>
          </x14:cfRule>
          <x14:cfRule type="expression" priority="267" id="{1E7D8F4F-4560-431E-9784-3193ACC6CCEE}">
            <xm:f>OR(N77='\Users\sandratc\Documents\INFO SOLICITUD MESAS DE TRABAJO\INFO PROCESOS\AJ\[A.J. RIESGOS 29-07-19.xlsx]Datos'!#REF!,N77='\Users\sandratc\Documents\INFO SOLICITUD MESAS DE TRABAJO\INFO PROCESOS\AJ\[A.J. RIESGOS 29-07-19.xlsx]Datos'!#REF!)</xm:f>
            <x14:dxf>
              <fill>
                <patternFill>
                  <bgColor rgb="FFFFC000"/>
                </patternFill>
              </fill>
            </x14:dxf>
          </x14:cfRule>
          <x14:cfRule type="expression" priority="268" id="{8B1C189C-ADD4-4720-937E-43426885CC87}">
            <xm:f>OR(N77='\Users\sandratc\Documents\INFO SOLICITUD MESAS DE TRABAJO\INFO PROCESOS\AJ\[A.J. RIESGOS 29-07-19.xlsx]Datos'!#REF!,N77='\Users\sandratc\Documents\INFO SOLICITUD MESAS DE TRABAJO\INFO PROCESOS\AJ\[A.J. RIESGOS 29-07-19.xlsx]Datos'!#REF!)</xm:f>
            <x14:dxf>
              <fill>
                <patternFill>
                  <bgColor rgb="FFFF0000"/>
                </patternFill>
              </fill>
            </x14:dxf>
          </x14:cfRule>
          <xm:sqref>N77</xm:sqref>
        </x14:conditionalFormatting>
        <x14:conditionalFormatting xmlns:xm="http://schemas.microsoft.com/office/excel/2006/main">
          <x14:cfRule type="cellIs" priority="262" operator="equal" id="{F7376443-F773-48ED-966E-2F106C698AA6}">
            <xm:f>'\Users\sandratc\Documents\INFO SOLICITUD MESAS DE TRABAJO\INFO PROCESOS\AJ\[A.J. RIESGOS 29-07-19.xlsx]Datos'!#REF!</xm:f>
            <x14:dxf>
              <fill>
                <patternFill>
                  <bgColor rgb="FF92D050"/>
                </patternFill>
              </fill>
            </x14:dxf>
          </x14:cfRule>
          <x14:cfRule type="cellIs" priority="263" operator="equal" id="{20893C82-8AF7-4F84-BAF1-4B138DF8D57C}">
            <xm:f>'\Users\sandratc\Documents\INFO SOLICITUD MESAS DE TRABAJO\INFO PROCESOS\AJ\[A.J. RIESGOS 29-07-19.xlsx]Datos'!#REF!</xm:f>
            <x14:dxf>
              <fill>
                <patternFill>
                  <bgColor rgb="FFFFFF00"/>
                </patternFill>
              </fill>
            </x14:dxf>
          </x14:cfRule>
          <x14:cfRule type="cellIs" priority="264" operator="equal" id="{15C40AEB-9E67-41E4-9EA4-799D70222443}">
            <xm:f>'\Users\sandratc\Documents\INFO SOLICITUD MESAS DE TRABAJO\INFO PROCESOS\AJ\[A.J. RIESGOS 29-07-19.xlsx]Datos'!#REF!</xm:f>
            <x14:dxf>
              <fill>
                <patternFill>
                  <bgColor rgb="FFFF0000"/>
                </patternFill>
              </fill>
            </x14:dxf>
          </x14:cfRule>
          <xm:sqref>T77</xm:sqref>
        </x14:conditionalFormatting>
        <x14:conditionalFormatting xmlns:xm="http://schemas.microsoft.com/office/excel/2006/main">
          <x14:cfRule type="cellIs" priority="259" operator="equal" id="{26E75069-E422-4FAE-8565-2F79E7C111F5}">
            <xm:f>'\Users\sandratc\Documents\INFO SOLICITUD MESAS DE TRABAJO\INFO PROCESOS\AJ\[A.J. RIESGOS 29-07-19.xlsx]Datos'!#REF!</xm:f>
            <x14:dxf>
              <fill>
                <patternFill>
                  <bgColor rgb="FF92D050"/>
                </patternFill>
              </fill>
            </x14:dxf>
          </x14:cfRule>
          <x14:cfRule type="cellIs" priority="260" operator="equal" id="{F7A31AB8-826E-457F-B43D-D64A382D0157}">
            <xm:f>'\Users\sandratc\Documents\INFO SOLICITUD MESAS DE TRABAJO\INFO PROCESOS\AJ\[A.J. RIESGOS 29-07-19.xlsx]Datos'!#REF!</xm:f>
            <x14:dxf>
              <fill>
                <patternFill>
                  <bgColor rgb="FFFFFF00"/>
                </patternFill>
              </fill>
            </x14:dxf>
          </x14:cfRule>
          <x14:cfRule type="cellIs" priority="261" operator="equal" id="{E385622D-9F1F-4BA8-9D95-3F88EB40A232}">
            <xm:f>'\Users\sandratc\Documents\INFO SOLICITUD MESAS DE TRABAJO\INFO PROCESOS\AJ\[A.J. RIESGOS 29-07-19.xlsx]Datos'!#REF!</xm:f>
            <x14:dxf>
              <fill>
                <patternFill>
                  <bgColor rgb="FFFF0000"/>
                </patternFill>
              </fill>
            </x14:dxf>
          </x14:cfRule>
          <xm:sqref>Z77</xm:sqref>
        </x14:conditionalFormatting>
        <x14:conditionalFormatting xmlns:xm="http://schemas.microsoft.com/office/excel/2006/main">
          <x14:cfRule type="expression" priority="255" id="{6214BC44-295E-4C4A-9392-CDACCE9BFD88}">
            <xm:f>OR(AD77='\Users\sandratc\Documents\INFO SOLICITUD MESAS DE TRABAJO\INFO PROCESOS\AJ\[A.J. RIESGOS 29-07-19.xlsx]Datos'!#REF!,AD77='\Users\sandratc\Documents\INFO SOLICITUD MESAS DE TRABAJO\INFO PROCESOS\AJ\[A.J. RIESGOS 29-07-19.xlsx]Datos'!#REF!)</xm:f>
            <x14:dxf>
              <fill>
                <patternFill>
                  <bgColor rgb="FF92D050"/>
                </patternFill>
              </fill>
            </x14:dxf>
          </x14:cfRule>
          <x14:cfRule type="expression" priority="256" id="{999A4A7D-8964-45A9-AC4F-A01BF1F69834}">
            <xm:f>OR(AD77='\Users\sandratc\Documents\INFO SOLICITUD MESAS DE TRABAJO\INFO PROCESOS\AJ\[A.J. RIESGOS 29-07-19.xlsx]Datos'!#REF!,AD77='\Users\sandratc\Documents\INFO SOLICITUD MESAS DE TRABAJO\INFO PROCESOS\AJ\[A.J. RIESGOS 29-07-19.xlsx]Datos'!#REF!)</xm:f>
            <x14:dxf>
              <fill>
                <patternFill>
                  <bgColor rgb="FFFFFF00"/>
                </patternFill>
              </fill>
            </x14:dxf>
          </x14:cfRule>
          <x14:cfRule type="expression" priority="257" id="{BE2401AF-997E-462A-8589-9CDB5CF8A277}">
            <xm:f>OR(AD77='\Users\sandratc\Documents\INFO SOLICITUD MESAS DE TRABAJO\INFO PROCESOS\AJ\[A.J. RIESGOS 29-07-19.xlsx]Datos'!#REF!,AD77='\Users\sandratc\Documents\INFO SOLICITUD MESAS DE TRABAJO\INFO PROCESOS\AJ\[A.J. RIESGOS 29-07-19.xlsx]Datos'!#REF!)</xm:f>
            <x14:dxf>
              <fill>
                <patternFill>
                  <bgColor rgb="FFFFC000"/>
                </patternFill>
              </fill>
            </x14:dxf>
          </x14:cfRule>
          <x14:cfRule type="expression" priority="258" id="{176FCED9-2592-4718-99A9-FA8840A11D75}">
            <xm:f>OR(AD77='\Users\sandratc\Documents\INFO SOLICITUD MESAS DE TRABAJO\INFO PROCESOS\AJ\[A.J. RIESGOS 29-07-19.xlsx]Datos'!#REF!,AD77='\Users\sandratc\Documents\INFO SOLICITUD MESAS DE TRABAJO\INFO PROCESOS\AJ\[A.J. RIESGOS 29-07-19.xlsx]Datos'!#REF!)</xm:f>
            <x14:dxf>
              <fill>
                <patternFill>
                  <bgColor rgb="FFFF0000"/>
                </patternFill>
              </fill>
            </x14:dxf>
          </x14:cfRule>
          <xm:sqref>AD77</xm:sqref>
        </x14:conditionalFormatting>
        <x14:conditionalFormatting xmlns:xm="http://schemas.microsoft.com/office/excel/2006/main">
          <x14:cfRule type="expression" priority="251" id="{5DA339BB-5470-4D85-AA7A-A42B522C8A0B}">
            <xm:f>OR(N66='\Users\sandratc\Documents\INFO SOLICITUD MESAS DE TRABAJO\INFO PROCESOS\GRF\[GRF RIESGOS 29-07-19.xlsx]Datos'!#REF!,N66='\Users\sandratc\Documents\INFO SOLICITUD MESAS DE TRABAJO\INFO PROCESOS\GRF\[GRF RIESGOS 29-07-19.xlsx]Datos'!#REF!)</xm:f>
            <x14:dxf>
              <fill>
                <patternFill>
                  <bgColor rgb="FF92D050"/>
                </patternFill>
              </fill>
            </x14:dxf>
          </x14:cfRule>
          <x14:cfRule type="expression" priority="252" id="{55E5DC74-819D-4B7C-A583-5B9F0AD484EE}">
            <xm:f>OR(N66='\Users\sandratc\Documents\INFO SOLICITUD MESAS DE TRABAJO\INFO PROCESOS\GRF\[GRF RIESGOS 29-07-19.xlsx]Datos'!#REF!,N66='\Users\sandratc\Documents\INFO SOLICITUD MESAS DE TRABAJO\INFO PROCESOS\GRF\[GRF RIESGOS 29-07-19.xlsx]Datos'!#REF!)</xm:f>
            <x14:dxf>
              <fill>
                <patternFill>
                  <bgColor rgb="FFFFFF00"/>
                </patternFill>
              </fill>
            </x14:dxf>
          </x14:cfRule>
          <x14:cfRule type="expression" priority="253" id="{2F88A491-DB45-4A42-A34B-ECC793E24C96}">
            <xm:f>OR(N66='\Users\sandratc\Documents\INFO SOLICITUD MESAS DE TRABAJO\INFO PROCESOS\GRF\[GRF RIESGOS 29-07-19.xlsx]Datos'!#REF!,N66='\Users\sandratc\Documents\INFO SOLICITUD MESAS DE TRABAJO\INFO PROCESOS\GRF\[GRF RIESGOS 29-07-19.xlsx]Datos'!#REF!)</xm:f>
            <x14:dxf>
              <fill>
                <patternFill>
                  <bgColor rgb="FFFFC000"/>
                </patternFill>
              </fill>
            </x14:dxf>
          </x14:cfRule>
          <x14:cfRule type="expression" priority="254" id="{16CB08D6-CC9D-4396-BC92-E59C8A5BBCB9}">
            <xm:f>OR(N66='\Users\sandratc\Documents\INFO SOLICITUD MESAS DE TRABAJO\INFO PROCESOS\GRF\[GRF RIESGOS 29-07-19.xlsx]Datos'!#REF!,N66='\Users\sandratc\Documents\INFO SOLICITUD MESAS DE TRABAJO\INFO PROCESOS\GRF\[GRF RIESGOS 29-07-19.xlsx]Datos'!#REF!)</xm:f>
            <x14:dxf>
              <fill>
                <patternFill>
                  <bgColor rgb="FFFF0000"/>
                </patternFill>
              </fill>
            </x14:dxf>
          </x14:cfRule>
          <xm:sqref>N66</xm:sqref>
        </x14:conditionalFormatting>
        <x14:conditionalFormatting xmlns:xm="http://schemas.microsoft.com/office/excel/2006/main">
          <x14:cfRule type="expression" priority="237" id="{5017873F-C639-4351-9B76-4F965B10EC12}">
            <xm:f>OR(N71='\Users\sandratc\Documents\INFO SOLICITUD MESAS DE TRABAJO\INFO PROCESOS\GRF\[GRF RIESGOS 29-07-19.xlsx]Datos'!#REF!,N71='\Users\sandratc\Documents\INFO SOLICITUD MESAS DE TRABAJO\INFO PROCESOS\GRF\[GRF RIESGOS 29-07-19.xlsx]Datos'!#REF!)</xm:f>
            <x14:dxf>
              <fill>
                <patternFill>
                  <bgColor rgb="FF92D050"/>
                </patternFill>
              </fill>
            </x14:dxf>
          </x14:cfRule>
          <x14:cfRule type="expression" priority="238" id="{4CD55132-73BE-4A22-8823-708D5A735705}">
            <xm:f>OR(N71='\Users\sandratc\Documents\INFO SOLICITUD MESAS DE TRABAJO\INFO PROCESOS\GRF\[GRF RIESGOS 29-07-19.xlsx]Datos'!#REF!,N71='\Users\sandratc\Documents\INFO SOLICITUD MESAS DE TRABAJO\INFO PROCESOS\GRF\[GRF RIESGOS 29-07-19.xlsx]Datos'!#REF!)</xm:f>
            <x14:dxf>
              <fill>
                <patternFill>
                  <bgColor rgb="FFFFFF00"/>
                </patternFill>
              </fill>
            </x14:dxf>
          </x14:cfRule>
          <x14:cfRule type="expression" priority="239" id="{96D77714-BA7E-42BE-A29C-966127C59912}">
            <xm:f>OR(N71='\Users\sandratc\Documents\INFO SOLICITUD MESAS DE TRABAJO\INFO PROCESOS\GRF\[GRF RIESGOS 29-07-19.xlsx]Datos'!#REF!,N71='\Users\sandratc\Documents\INFO SOLICITUD MESAS DE TRABAJO\INFO PROCESOS\GRF\[GRF RIESGOS 29-07-19.xlsx]Datos'!#REF!)</xm:f>
            <x14:dxf>
              <fill>
                <patternFill>
                  <bgColor rgb="FFFFC000"/>
                </patternFill>
              </fill>
            </x14:dxf>
          </x14:cfRule>
          <x14:cfRule type="expression" priority="240" id="{F917CE81-13FF-485C-A417-0E081EC16A96}">
            <xm:f>OR(N71='\Users\sandratc\Documents\INFO SOLICITUD MESAS DE TRABAJO\INFO PROCESOS\GRF\[GRF RIESGOS 29-07-19.xlsx]Datos'!#REF!,N71='\Users\sandratc\Documents\INFO SOLICITUD MESAS DE TRABAJO\INFO PROCESOS\GRF\[GRF RIESGOS 29-07-19.xlsx]Datos'!#REF!)</xm:f>
            <x14:dxf>
              <fill>
                <patternFill>
                  <bgColor rgb="FFFF0000"/>
                </patternFill>
              </fill>
            </x14:dxf>
          </x14:cfRule>
          <xm:sqref>N71</xm:sqref>
        </x14:conditionalFormatting>
        <x14:conditionalFormatting xmlns:xm="http://schemas.microsoft.com/office/excel/2006/main">
          <x14:cfRule type="expression" priority="233" id="{7BB7E5F3-F2C4-4E26-934C-81D48BC3B26B}">
            <xm:f>OR(N75='\Users\sandratc\Documents\INFO SOLICITUD MESAS DE TRABAJO\INFO PROCESOS\GRF\[GRF RIESGOS 29-07-19.xlsx]Datos'!#REF!,N75='\Users\sandratc\Documents\INFO SOLICITUD MESAS DE TRABAJO\INFO PROCESOS\GRF\[GRF RIESGOS 29-07-19.xlsx]Datos'!#REF!)</xm:f>
            <x14:dxf>
              <fill>
                <patternFill>
                  <bgColor rgb="FF92D050"/>
                </patternFill>
              </fill>
            </x14:dxf>
          </x14:cfRule>
          <x14:cfRule type="expression" priority="234" id="{7CCE0520-67AC-4548-A043-A1270F757E51}">
            <xm:f>OR(N75='\Users\sandratc\Documents\INFO SOLICITUD MESAS DE TRABAJO\INFO PROCESOS\GRF\[GRF RIESGOS 29-07-19.xlsx]Datos'!#REF!,N75='\Users\sandratc\Documents\INFO SOLICITUD MESAS DE TRABAJO\INFO PROCESOS\GRF\[GRF RIESGOS 29-07-19.xlsx]Datos'!#REF!)</xm:f>
            <x14:dxf>
              <fill>
                <patternFill>
                  <bgColor rgb="FFFFFF00"/>
                </patternFill>
              </fill>
            </x14:dxf>
          </x14:cfRule>
          <x14:cfRule type="expression" priority="235" id="{6EA2B93F-F1F2-4A95-8C9A-A47AD0865A71}">
            <xm:f>OR(N75='\Users\sandratc\Documents\INFO SOLICITUD MESAS DE TRABAJO\INFO PROCESOS\GRF\[GRF RIESGOS 29-07-19.xlsx]Datos'!#REF!,N75='\Users\sandratc\Documents\INFO SOLICITUD MESAS DE TRABAJO\INFO PROCESOS\GRF\[GRF RIESGOS 29-07-19.xlsx]Datos'!#REF!)</xm:f>
            <x14:dxf>
              <fill>
                <patternFill>
                  <bgColor rgb="FFFFC000"/>
                </patternFill>
              </fill>
            </x14:dxf>
          </x14:cfRule>
          <x14:cfRule type="expression" priority="236" id="{9D90D91E-FD5F-467A-A72D-2007A82B1CA6}">
            <xm:f>OR(N75='\Users\sandratc\Documents\INFO SOLICITUD MESAS DE TRABAJO\INFO PROCESOS\GRF\[GRF RIESGOS 29-07-19.xlsx]Datos'!#REF!,N75='\Users\sandratc\Documents\INFO SOLICITUD MESAS DE TRABAJO\INFO PROCESOS\GRF\[GRF RIESGOS 29-07-19.xlsx]Datos'!#REF!)</xm:f>
            <x14:dxf>
              <fill>
                <patternFill>
                  <bgColor rgb="FFFF0000"/>
                </patternFill>
              </fill>
            </x14:dxf>
          </x14:cfRule>
          <xm:sqref>N75</xm:sqref>
        </x14:conditionalFormatting>
        <x14:conditionalFormatting xmlns:xm="http://schemas.microsoft.com/office/excel/2006/main">
          <x14:cfRule type="cellIs" priority="248" operator="equal" id="{EF3DCD24-06C3-439F-9401-77F5CB73BA54}">
            <xm:f>'\Users\sandratc\Documents\INFO SOLICITUD MESAS DE TRABAJO\INFO PROCESOS\GRF\[GRF RIESGOS 29-07-19.xlsx]Datos'!#REF!</xm:f>
            <x14:dxf>
              <fill>
                <patternFill>
                  <bgColor rgb="FF92D050"/>
                </patternFill>
              </fill>
            </x14:dxf>
          </x14:cfRule>
          <x14:cfRule type="cellIs" priority="249" operator="equal" id="{4E8F6A28-54FC-4EE6-9F4F-545D30DD4257}">
            <xm:f>'\Users\sandratc\Documents\INFO SOLICITUD MESAS DE TRABAJO\INFO PROCESOS\GRF\[GRF RIESGOS 29-07-19.xlsx]Datos'!#REF!</xm:f>
            <x14:dxf>
              <fill>
                <patternFill>
                  <bgColor rgb="FFFFFF00"/>
                </patternFill>
              </fill>
            </x14:dxf>
          </x14:cfRule>
          <x14:cfRule type="cellIs" priority="250" operator="equal" id="{FCE8DE01-044F-4D86-8925-0C9B78DC81F5}">
            <xm:f>'\Users\sandratc\Documents\INFO SOLICITUD MESAS DE TRABAJO\INFO PROCESOS\GRF\[GRF RIESGOS 29-07-19.xlsx]Datos'!#REF!</xm:f>
            <x14:dxf>
              <fill>
                <patternFill>
                  <bgColor rgb="FFFF0000"/>
                </patternFill>
              </fill>
            </x14:dxf>
          </x14:cfRule>
          <xm:sqref>T66</xm:sqref>
        </x14:conditionalFormatting>
        <x14:conditionalFormatting xmlns:xm="http://schemas.microsoft.com/office/excel/2006/main">
          <x14:cfRule type="cellIs" priority="230" operator="equal" id="{9D5ABADA-D320-4A5F-B25E-569F11662EFE}">
            <xm:f>'\Users\sandratc\Documents\INFO SOLICITUD MESAS DE TRABAJO\INFO PROCESOS\GRF\[GRF RIESGOS 29-07-19.xlsx]Datos'!#REF!</xm:f>
            <x14:dxf>
              <fill>
                <patternFill>
                  <bgColor rgb="FF92D050"/>
                </patternFill>
              </fill>
            </x14:dxf>
          </x14:cfRule>
          <x14:cfRule type="cellIs" priority="231" operator="equal" id="{8CE98C57-7D89-48A0-9994-2E6780ED245D}">
            <xm:f>'\Users\sandratc\Documents\INFO SOLICITUD MESAS DE TRABAJO\INFO PROCESOS\GRF\[GRF RIESGOS 29-07-19.xlsx]Datos'!#REF!</xm:f>
            <x14:dxf>
              <fill>
                <patternFill>
                  <bgColor rgb="FFFFFF00"/>
                </patternFill>
              </fill>
            </x14:dxf>
          </x14:cfRule>
          <x14:cfRule type="cellIs" priority="232" operator="equal" id="{B19B1D2D-7E47-4FA9-8B87-DD85FCB22388}">
            <xm:f>'\Users\sandratc\Documents\INFO SOLICITUD MESAS DE TRABAJO\INFO PROCESOS\GRF\[GRF RIESGOS 29-07-19.xlsx]Datos'!#REF!</xm:f>
            <x14:dxf>
              <fill>
                <patternFill>
                  <bgColor rgb="FFFF0000"/>
                </patternFill>
              </fill>
            </x14:dxf>
          </x14:cfRule>
          <xm:sqref>T71</xm:sqref>
        </x14:conditionalFormatting>
        <x14:conditionalFormatting xmlns:xm="http://schemas.microsoft.com/office/excel/2006/main">
          <x14:cfRule type="cellIs" priority="227" operator="equal" id="{56FBD709-B997-4E79-BC45-942CE13CAA52}">
            <xm:f>'\Users\sandratc\Documents\INFO SOLICITUD MESAS DE TRABAJO\INFO PROCESOS\GRF\[GRF RIESGOS 29-07-19.xlsx]Datos'!#REF!</xm:f>
            <x14:dxf>
              <fill>
                <patternFill>
                  <bgColor rgb="FF92D050"/>
                </patternFill>
              </fill>
            </x14:dxf>
          </x14:cfRule>
          <x14:cfRule type="cellIs" priority="228" operator="equal" id="{1E502960-B780-4F3E-92DC-168D23B1B229}">
            <xm:f>'\Users\sandratc\Documents\INFO SOLICITUD MESAS DE TRABAJO\INFO PROCESOS\GRF\[GRF RIESGOS 29-07-19.xlsx]Datos'!#REF!</xm:f>
            <x14:dxf>
              <fill>
                <patternFill>
                  <bgColor rgb="FFFFFF00"/>
                </patternFill>
              </fill>
            </x14:dxf>
          </x14:cfRule>
          <x14:cfRule type="cellIs" priority="229" operator="equal" id="{FB0F1A43-E828-4BC7-AB29-D729A9DBD67E}">
            <xm:f>'\Users\sandratc\Documents\INFO SOLICITUD MESAS DE TRABAJO\INFO PROCESOS\GRF\[GRF RIESGOS 29-07-19.xlsx]Datos'!#REF!</xm:f>
            <x14:dxf>
              <fill>
                <patternFill>
                  <bgColor rgb="FFFF0000"/>
                </patternFill>
              </fill>
            </x14:dxf>
          </x14:cfRule>
          <xm:sqref>T75</xm:sqref>
        </x14:conditionalFormatting>
        <x14:conditionalFormatting xmlns:xm="http://schemas.microsoft.com/office/excel/2006/main">
          <x14:cfRule type="cellIs" priority="245" operator="equal" id="{13B64F7B-CD91-4EDE-A84F-141A6A8AACA0}">
            <xm:f>'\Users\sandratc\Documents\INFO SOLICITUD MESAS DE TRABAJO\INFO PROCESOS\GRF\[GRF RIESGOS 29-07-19.xlsx]Datos'!#REF!</xm:f>
            <x14:dxf>
              <fill>
                <patternFill>
                  <bgColor rgb="FF92D050"/>
                </patternFill>
              </fill>
            </x14:dxf>
          </x14:cfRule>
          <x14:cfRule type="cellIs" priority="246" operator="equal" id="{0487D1B3-B530-493E-B6D7-17F6A384349D}">
            <xm:f>'\Users\sandratc\Documents\INFO SOLICITUD MESAS DE TRABAJO\INFO PROCESOS\GRF\[GRF RIESGOS 29-07-19.xlsx]Datos'!#REF!</xm:f>
            <x14:dxf>
              <fill>
                <patternFill>
                  <bgColor rgb="FFFFFF00"/>
                </patternFill>
              </fill>
            </x14:dxf>
          </x14:cfRule>
          <x14:cfRule type="cellIs" priority="247" operator="equal" id="{D3E8DC1F-BC7D-472C-AD86-DA4057FF9B05}">
            <xm:f>'\Users\sandratc\Documents\INFO SOLICITUD MESAS DE TRABAJO\INFO PROCESOS\GRF\[GRF RIESGOS 29-07-19.xlsx]Datos'!#REF!</xm:f>
            <x14:dxf>
              <fill>
                <patternFill>
                  <bgColor rgb="FFFF0000"/>
                </patternFill>
              </fill>
            </x14:dxf>
          </x14:cfRule>
          <xm:sqref>Z66</xm:sqref>
        </x14:conditionalFormatting>
        <x14:conditionalFormatting xmlns:xm="http://schemas.microsoft.com/office/excel/2006/main">
          <x14:cfRule type="cellIs" priority="224" operator="equal" id="{A06B4D18-FAA0-4745-8DF4-E4CD9BD9E3DC}">
            <xm:f>'\Users\sandratc\Documents\INFO SOLICITUD MESAS DE TRABAJO\INFO PROCESOS\GRF\[GRF RIESGOS 29-07-19.xlsx]Datos'!#REF!</xm:f>
            <x14:dxf>
              <fill>
                <patternFill>
                  <bgColor rgb="FF92D050"/>
                </patternFill>
              </fill>
            </x14:dxf>
          </x14:cfRule>
          <x14:cfRule type="cellIs" priority="225" operator="equal" id="{FFD6A9F8-845C-4351-9A42-1927C2D02FEB}">
            <xm:f>'\Users\sandratc\Documents\INFO SOLICITUD MESAS DE TRABAJO\INFO PROCESOS\GRF\[GRF RIESGOS 29-07-19.xlsx]Datos'!#REF!</xm:f>
            <x14:dxf>
              <fill>
                <patternFill>
                  <bgColor rgb="FFFFFF00"/>
                </patternFill>
              </fill>
            </x14:dxf>
          </x14:cfRule>
          <x14:cfRule type="cellIs" priority="226" operator="equal" id="{8211F9D3-976D-4A39-A260-B745556E19FC}">
            <xm:f>'\Users\sandratc\Documents\INFO SOLICITUD MESAS DE TRABAJO\INFO PROCESOS\GRF\[GRF RIESGOS 29-07-19.xlsx]Datos'!#REF!</xm:f>
            <x14:dxf>
              <fill>
                <patternFill>
                  <bgColor rgb="FFFF0000"/>
                </patternFill>
              </fill>
            </x14:dxf>
          </x14:cfRule>
          <xm:sqref>Z71</xm:sqref>
        </x14:conditionalFormatting>
        <x14:conditionalFormatting xmlns:xm="http://schemas.microsoft.com/office/excel/2006/main">
          <x14:cfRule type="cellIs" priority="221" operator="equal" id="{254F7874-41B8-4FF4-B184-932C78C2F399}">
            <xm:f>'\Users\sandratc\Documents\INFO SOLICITUD MESAS DE TRABAJO\INFO PROCESOS\GRF\[GRF RIESGOS 29-07-19.xlsx]Datos'!#REF!</xm:f>
            <x14:dxf>
              <fill>
                <patternFill>
                  <bgColor rgb="FF92D050"/>
                </patternFill>
              </fill>
            </x14:dxf>
          </x14:cfRule>
          <x14:cfRule type="cellIs" priority="222" operator="equal" id="{512CD664-B748-4ED7-AB86-7C7403855FAD}">
            <xm:f>'\Users\sandratc\Documents\INFO SOLICITUD MESAS DE TRABAJO\INFO PROCESOS\GRF\[GRF RIESGOS 29-07-19.xlsx]Datos'!#REF!</xm:f>
            <x14:dxf>
              <fill>
                <patternFill>
                  <bgColor rgb="FFFFFF00"/>
                </patternFill>
              </fill>
            </x14:dxf>
          </x14:cfRule>
          <x14:cfRule type="cellIs" priority="223" operator="equal" id="{D031F59C-C742-4A8E-9C91-1CFAEC66A076}">
            <xm:f>'\Users\sandratc\Documents\INFO SOLICITUD MESAS DE TRABAJO\INFO PROCESOS\GRF\[GRF RIESGOS 29-07-19.xlsx]Datos'!#REF!</xm:f>
            <x14:dxf>
              <fill>
                <patternFill>
                  <bgColor rgb="FFFF0000"/>
                </patternFill>
              </fill>
            </x14:dxf>
          </x14:cfRule>
          <xm:sqref>Z75</xm:sqref>
        </x14:conditionalFormatting>
        <x14:conditionalFormatting xmlns:xm="http://schemas.microsoft.com/office/excel/2006/main">
          <x14:cfRule type="expression" priority="241" id="{A6FE8585-4914-41DC-BD4D-E51AB613C11E}">
            <xm:f>OR(AD66='\Users\sandratc\Documents\INFO SOLICITUD MESAS DE TRABAJO\INFO PROCESOS\GRF\[GRF RIESGOS 29-07-19.xlsx]Datos'!#REF!,AD66='\Users\sandratc\Documents\INFO SOLICITUD MESAS DE TRABAJO\INFO PROCESOS\GRF\[GRF RIESGOS 29-07-19.xlsx]Datos'!#REF!)</xm:f>
            <x14:dxf>
              <fill>
                <patternFill>
                  <bgColor rgb="FF92D050"/>
                </patternFill>
              </fill>
            </x14:dxf>
          </x14:cfRule>
          <x14:cfRule type="expression" priority="242" id="{95654C1F-7BCC-4665-B55C-44604387BCC7}">
            <xm:f>OR(AD66='\Users\sandratc\Documents\INFO SOLICITUD MESAS DE TRABAJO\INFO PROCESOS\GRF\[GRF RIESGOS 29-07-19.xlsx]Datos'!#REF!,AD66='\Users\sandratc\Documents\INFO SOLICITUD MESAS DE TRABAJO\INFO PROCESOS\GRF\[GRF RIESGOS 29-07-19.xlsx]Datos'!#REF!)</xm:f>
            <x14:dxf>
              <fill>
                <patternFill>
                  <bgColor rgb="FFFFFF00"/>
                </patternFill>
              </fill>
            </x14:dxf>
          </x14:cfRule>
          <x14:cfRule type="expression" priority="243" id="{3B4122A4-2B88-4203-BE9C-59802F4A5D3F}">
            <xm:f>OR(AD66='\Users\sandratc\Documents\INFO SOLICITUD MESAS DE TRABAJO\INFO PROCESOS\GRF\[GRF RIESGOS 29-07-19.xlsx]Datos'!#REF!,AD66='\Users\sandratc\Documents\INFO SOLICITUD MESAS DE TRABAJO\INFO PROCESOS\GRF\[GRF RIESGOS 29-07-19.xlsx]Datos'!#REF!)</xm:f>
            <x14:dxf>
              <fill>
                <patternFill>
                  <bgColor rgb="FFFFC000"/>
                </patternFill>
              </fill>
            </x14:dxf>
          </x14:cfRule>
          <x14:cfRule type="expression" priority="244" id="{A6FC5AEF-70F7-4FC8-AFB4-E5FCCEB34F28}">
            <xm:f>OR(AD66='\Users\sandratc\Documents\INFO SOLICITUD MESAS DE TRABAJO\INFO PROCESOS\GRF\[GRF RIESGOS 29-07-19.xlsx]Datos'!#REF!,AD66='\Users\sandratc\Documents\INFO SOLICITUD MESAS DE TRABAJO\INFO PROCESOS\GRF\[GRF RIESGOS 29-07-19.xlsx]Datos'!#REF!)</xm:f>
            <x14:dxf>
              <fill>
                <patternFill>
                  <bgColor rgb="FFFF0000"/>
                </patternFill>
              </fill>
            </x14:dxf>
          </x14:cfRule>
          <xm:sqref>AD66</xm:sqref>
        </x14:conditionalFormatting>
        <x14:conditionalFormatting xmlns:xm="http://schemas.microsoft.com/office/excel/2006/main">
          <x14:cfRule type="expression" priority="217" id="{86854B94-6284-4880-B141-F126E3977339}">
            <xm:f>OR(AD71='\Users\sandratc\Documents\INFO SOLICITUD MESAS DE TRABAJO\INFO PROCESOS\GRF\[GRF RIESGOS 29-07-19.xlsx]Datos'!#REF!,AD71='\Users\sandratc\Documents\INFO SOLICITUD MESAS DE TRABAJO\INFO PROCESOS\GRF\[GRF RIESGOS 29-07-19.xlsx]Datos'!#REF!)</xm:f>
            <x14:dxf>
              <fill>
                <patternFill>
                  <bgColor rgb="FF92D050"/>
                </patternFill>
              </fill>
            </x14:dxf>
          </x14:cfRule>
          <x14:cfRule type="expression" priority="218" id="{971CC749-2E5F-40A6-8A4B-0A101B741D63}">
            <xm:f>OR(AD71='\Users\sandratc\Documents\INFO SOLICITUD MESAS DE TRABAJO\INFO PROCESOS\GRF\[GRF RIESGOS 29-07-19.xlsx]Datos'!#REF!,AD71='\Users\sandratc\Documents\INFO SOLICITUD MESAS DE TRABAJO\INFO PROCESOS\GRF\[GRF RIESGOS 29-07-19.xlsx]Datos'!#REF!)</xm:f>
            <x14:dxf>
              <fill>
                <patternFill>
                  <bgColor rgb="FFFFFF00"/>
                </patternFill>
              </fill>
            </x14:dxf>
          </x14:cfRule>
          <x14:cfRule type="expression" priority="219" id="{902206C2-00A0-4AB1-9AF9-309B2A7A638B}">
            <xm:f>OR(AD71='\Users\sandratc\Documents\INFO SOLICITUD MESAS DE TRABAJO\INFO PROCESOS\GRF\[GRF RIESGOS 29-07-19.xlsx]Datos'!#REF!,AD71='\Users\sandratc\Documents\INFO SOLICITUD MESAS DE TRABAJO\INFO PROCESOS\GRF\[GRF RIESGOS 29-07-19.xlsx]Datos'!#REF!)</xm:f>
            <x14:dxf>
              <fill>
                <patternFill>
                  <bgColor rgb="FFFFC000"/>
                </patternFill>
              </fill>
            </x14:dxf>
          </x14:cfRule>
          <x14:cfRule type="expression" priority="220" id="{C2A103AE-E314-4EFE-8337-B2C4786B3ED0}">
            <xm:f>OR(AD71='\Users\sandratc\Documents\INFO SOLICITUD MESAS DE TRABAJO\INFO PROCESOS\GRF\[GRF RIESGOS 29-07-19.xlsx]Datos'!#REF!,AD71='\Users\sandratc\Documents\INFO SOLICITUD MESAS DE TRABAJO\INFO PROCESOS\GRF\[GRF RIESGOS 29-07-19.xlsx]Datos'!#REF!)</xm:f>
            <x14:dxf>
              <fill>
                <patternFill>
                  <bgColor rgb="FFFF0000"/>
                </patternFill>
              </fill>
            </x14:dxf>
          </x14:cfRule>
          <xm:sqref>AD71</xm:sqref>
        </x14:conditionalFormatting>
        <x14:conditionalFormatting xmlns:xm="http://schemas.microsoft.com/office/excel/2006/main">
          <x14:cfRule type="expression" priority="213" id="{D6F9C971-ED9B-4776-B310-7D3C5DFB137D}">
            <xm:f>OR(AD75='\Users\sandratc\Documents\INFO SOLICITUD MESAS DE TRABAJO\INFO PROCESOS\GRF\[GRF RIESGOS 29-07-19.xlsx]Datos'!#REF!,AD75='\Users\sandratc\Documents\INFO SOLICITUD MESAS DE TRABAJO\INFO PROCESOS\GRF\[GRF RIESGOS 29-07-19.xlsx]Datos'!#REF!)</xm:f>
            <x14:dxf>
              <fill>
                <patternFill>
                  <bgColor rgb="FF92D050"/>
                </patternFill>
              </fill>
            </x14:dxf>
          </x14:cfRule>
          <x14:cfRule type="expression" priority="214" id="{FD8EBFB5-B6AC-4737-939F-A2741A5B05E2}">
            <xm:f>OR(AD75='\Users\sandratc\Documents\INFO SOLICITUD MESAS DE TRABAJO\INFO PROCESOS\GRF\[GRF RIESGOS 29-07-19.xlsx]Datos'!#REF!,AD75='\Users\sandratc\Documents\INFO SOLICITUD MESAS DE TRABAJO\INFO PROCESOS\GRF\[GRF RIESGOS 29-07-19.xlsx]Datos'!#REF!)</xm:f>
            <x14:dxf>
              <fill>
                <patternFill>
                  <bgColor rgb="FFFFFF00"/>
                </patternFill>
              </fill>
            </x14:dxf>
          </x14:cfRule>
          <x14:cfRule type="expression" priority="215" id="{557DA506-0C78-4471-B2A2-46D2F0014EB9}">
            <xm:f>OR(AD75='\Users\sandratc\Documents\INFO SOLICITUD MESAS DE TRABAJO\INFO PROCESOS\GRF\[GRF RIESGOS 29-07-19.xlsx]Datos'!#REF!,AD75='\Users\sandratc\Documents\INFO SOLICITUD MESAS DE TRABAJO\INFO PROCESOS\GRF\[GRF RIESGOS 29-07-19.xlsx]Datos'!#REF!)</xm:f>
            <x14:dxf>
              <fill>
                <patternFill>
                  <bgColor rgb="FFFFC000"/>
                </patternFill>
              </fill>
            </x14:dxf>
          </x14:cfRule>
          <x14:cfRule type="expression" priority="216" id="{72EF448F-CD20-4D59-80C4-80F1688A6ECD}">
            <xm:f>OR(AD75='\Users\sandratc\Documents\INFO SOLICITUD MESAS DE TRABAJO\INFO PROCESOS\GRF\[GRF RIESGOS 29-07-19.xlsx]Datos'!#REF!,AD75='\Users\sandratc\Documents\INFO SOLICITUD MESAS DE TRABAJO\INFO PROCESOS\GRF\[GRF RIESGOS 29-07-19.xlsx]Datos'!#REF!)</xm:f>
            <x14:dxf>
              <fill>
                <patternFill>
                  <bgColor rgb="FFFF0000"/>
                </patternFill>
              </fill>
            </x14:dxf>
          </x14:cfRule>
          <xm:sqref>AD75</xm:sqref>
        </x14:conditionalFormatting>
        <x14:conditionalFormatting xmlns:xm="http://schemas.microsoft.com/office/excel/2006/main">
          <x14:cfRule type="expression" priority="174" id="{D57E1616-E95B-4252-823A-7FE3B97E2916}">
            <xm:f>OR(N43='\Users\sandratc\Documents\GBT\[GBT RIESGOS 29-07-19.xlsx]Datos'!#REF!,N43='\Users\sandratc\Documents\GBT\[GBT RIESGOS 29-07-19.xlsx]Datos'!#REF!)</xm:f>
            <x14:dxf>
              <fill>
                <patternFill>
                  <bgColor rgb="FF92D050"/>
                </patternFill>
              </fill>
            </x14:dxf>
          </x14:cfRule>
          <x14:cfRule type="expression" priority="175" id="{2713D503-702C-4029-9221-2024706ED8DE}">
            <xm:f>OR(N43='\Users\sandratc\Documents\GBT\[GBT RIESGOS 29-07-19.xlsx]Datos'!#REF!,N43='\Users\sandratc\Documents\GBT\[GBT RIESGOS 29-07-19.xlsx]Datos'!#REF!)</xm:f>
            <x14:dxf>
              <fill>
                <patternFill>
                  <bgColor rgb="FFFFFF00"/>
                </patternFill>
              </fill>
            </x14:dxf>
          </x14:cfRule>
          <x14:cfRule type="expression" priority="176" id="{11A10079-ABC9-4588-9F71-357944959353}">
            <xm:f>OR(N43='\Users\sandratc\Documents\GBT\[GBT RIESGOS 29-07-19.xlsx]Datos'!#REF!,N43='\Users\sandratc\Documents\GBT\[GBT RIESGOS 29-07-19.xlsx]Datos'!#REF!)</xm:f>
            <x14:dxf>
              <fill>
                <patternFill>
                  <bgColor rgb="FFFFC000"/>
                </patternFill>
              </fill>
            </x14:dxf>
          </x14:cfRule>
          <x14:cfRule type="expression" priority="177" id="{0DD19466-22C9-4B35-A5E8-71A6E55506BA}">
            <xm:f>OR(N43='\Users\sandratc\Documents\GBT\[GBT RIESGOS 29-07-19.xlsx]Datos'!#REF!,N43='\Users\sandratc\Documents\GBT\[GBT RIESGOS 29-07-19.xlsx]Datos'!#REF!)</xm:f>
            <x14:dxf>
              <fill>
                <patternFill>
                  <bgColor rgb="FFFF0000"/>
                </patternFill>
              </fill>
            </x14:dxf>
          </x14:cfRule>
          <xm:sqref>N43</xm:sqref>
        </x14:conditionalFormatting>
        <x14:conditionalFormatting xmlns:xm="http://schemas.microsoft.com/office/excel/2006/main">
          <x14:cfRule type="cellIs" priority="171" operator="equal" id="{62EE8B5D-3F3C-4B21-AD62-9D65DBE99DB2}">
            <xm:f>'\Users\sandratc\Documents\GBT\[GBT RIESGOS 29-07-19.xlsx]Datos'!#REF!</xm:f>
            <x14:dxf>
              <fill>
                <patternFill>
                  <bgColor rgb="FF92D050"/>
                </patternFill>
              </fill>
            </x14:dxf>
          </x14:cfRule>
          <x14:cfRule type="cellIs" priority="172" operator="equal" id="{94408EE8-0510-4730-9C68-6761DFC5C628}">
            <xm:f>'\Users\sandratc\Documents\GBT\[GBT RIESGOS 29-07-19.xlsx]Datos'!#REF!</xm:f>
            <x14:dxf>
              <fill>
                <patternFill>
                  <bgColor rgb="FFFFFF00"/>
                </patternFill>
              </fill>
            </x14:dxf>
          </x14:cfRule>
          <x14:cfRule type="cellIs" priority="173" operator="equal" id="{D0940732-A5EB-4CC4-8755-53092E2DD98C}">
            <xm:f>'\Users\sandratc\Documents\GBT\[GBT RIESGOS 29-07-19.xlsx]Datos'!#REF!</xm:f>
            <x14:dxf>
              <fill>
                <patternFill>
                  <bgColor rgb="FFFF0000"/>
                </patternFill>
              </fill>
            </x14:dxf>
          </x14:cfRule>
          <xm:sqref>T43</xm:sqref>
        </x14:conditionalFormatting>
        <x14:conditionalFormatting xmlns:xm="http://schemas.microsoft.com/office/excel/2006/main">
          <x14:cfRule type="cellIs" priority="168" operator="equal" id="{04F5835A-5895-4BD3-8B9D-2DD6B4A6BEFF}">
            <xm:f>'\Users\sandratc\Documents\GBT\[GBT RIESGOS 29-07-19.xlsx]Datos'!#REF!</xm:f>
            <x14:dxf>
              <fill>
                <patternFill>
                  <bgColor rgb="FF92D050"/>
                </patternFill>
              </fill>
            </x14:dxf>
          </x14:cfRule>
          <x14:cfRule type="cellIs" priority="169" operator="equal" id="{85BFA856-2CE4-41A9-BE51-D05E399E2445}">
            <xm:f>'\Users\sandratc\Documents\GBT\[GBT RIESGOS 29-07-19.xlsx]Datos'!#REF!</xm:f>
            <x14:dxf>
              <fill>
                <patternFill>
                  <bgColor rgb="FFFFFF00"/>
                </patternFill>
              </fill>
            </x14:dxf>
          </x14:cfRule>
          <x14:cfRule type="cellIs" priority="170" operator="equal" id="{A694A501-6C7C-47E6-A078-C068834A08DA}">
            <xm:f>'\Users\sandratc\Documents\GBT\[GBT RIESGOS 29-07-19.xlsx]Datos'!#REF!</xm:f>
            <x14:dxf>
              <fill>
                <patternFill>
                  <bgColor rgb="FFFF0000"/>
                </patternFill>
              </fill>
            </x14:dxf>
          </x14:cfRule>
          <xm:sqref>Z43</xm:sqref>
        </x14:conditionalFormatting>
        <x14:conditionalFormatting xmlns:xm="http://schemas.microsoft.com/office/excel/2006/main">
          <x14:cfRule type="expression" priority="164" id="{62ACFF50-BD8F-4F8C-893B-244EDA973910}">
            <xm:f>OR(AD43='\Users\sandratc\Documents\GBT\[GBT RIESGOS 29-07-19.xlsx]Datos'!#REF!,AD43='\Users\sandratc\Documents\GBT\[GBT RIESGOS 29-07-19.xlsx]Datos'!#REF!)</xm:f>
            <x14:dxf>
              <fill>
                <patternFill>
                  <bgColor rgb="FF92D050"/>
                </patternFill>
              </fill>
            </x14:dxf>
          </x14:cfRule>
          <x14:cfRule type="expression" priority="165" id="{1C258640-CDCF-479C-ADC3-D63DA09A1423}">
            <xm:f>OR(AD43='\Users\sandratc\Documents\GBT\[GBT RIESGOS 29-07-19.xlsx]Datos'!#REF!,AD43='\Users\sandratc\Documents\GBT\[GBT RIESGOS 29-07-19.xlsx]Datos'!#REF!)</xm:f>
            <x14:dxf>
              <fill>
                <patternFill>
                  <bgColor rgb="FFFFFF00"/>
                </patternFill>
              </fill>
            </x14:dxf>
          </x14:cfRule>
          <x14:cfRule type="expression" priority="166" id="{09493394-1BD0-44FC-95C3-62659B5729AD}">
            <xm:f>OR(AD43='\Users\sandratc\Documents\GBT\[GBT RIESGOS 29-07-19.xlsx]Datos'!#REF!,AD43='\Users\sandratc\Documents\GBT\[GBT RIESGOS 29-07-19.xlsx]Datos'!#REF!)</xm:f>
            <x14:dxf>
              <fill>
                <patternFill>
                  <bgColor rgb="FFFFC000"/>
                </patternFill>
              </fill>
            </x14:dxf>
          </x14:cfRule>
          <x14:cfRule type="expression" priority="167" id="{85C041B0-C062-4C30-9204-13BB7948CD05}">
            <xm:f>OR(AD43='\Users\sandratc\Documents\GBT\[GBT RIESGOS 29-07-19.xlsx]Datos'!#REF!,AD43='\Users\sandratc\Documents\GBT\[GBT RIESGOS 29-07-19.xlsx]Datos'!#REF!)</xm:f>
            <x14:dxf>
              <fill>
                <patternFill>
                  <bgColor rgb="FFFF0000"/>
                </patternFill>
              </fill>
            </x14:dxf>
          </x14:cfRule>
          <xm:sqref>AD43</xm:sqref>
        </x14:conditionalFormatting>
        <x14:conditionalFormatting xmlns:xm="http://schemas.microsoft.com/office/excel/2006/main">
          <x14:cfRule type="expression" priority="160" id="{82E3AFC3-9F82-4E29-B337-8440AEDE0F1E}">
            <xm:f>OR(#REF!='\Users\sandratc\Documents\GSA\[GSA RIESGOS 09-08-19.xlsx]Datos'!#REF!,#REF!='\Users\sandratc\Documents\GSA\[GSA RIESGOS 09-08-19.xlsx]Datos'!#REF!)</xm:f>
            <x14:dxf>
              <fill>
                <patternFill>
                  <bgColor rgb="FF92D050"/>
                </patternFill>
              </fill>
            </x14:dxf>
          </x14:cfRule>
          <x14:cfRule type="expression" priority="161" id="{E275180B-4B80-44F3-9F6C-AA743405874B}">
            <xm:f>OR(#REF!='\Users\sandratc\Documents\GSA\[GSA RIESGOS 09-08-19.xlsx]Datos'!#REF!,#REF!='\Users\sandratc\Documents\GSA\[GSA RIESGOS 09-08-19.xlsx]Datos'!#REF!)</xm:f>
            <x14:dxf>
              <fill>
                <patternFill>
                  <bgColor rgb="FFFFFF00"/>
                </patternFill>
              </fill>
            </x14:dxf>
          </x14:cfRule>
          <x14:cfRule type="expression" priority="162" id="{8770B553-9EE8-400F-8662-1F58979007D8}">
            <xm:f>OR(#REF!='\Users\sandratc\Documents\GSA\[GSA RIESGOS 09-08-19.xlsx]Datos'!#REF!,#REF!='\Users\sandratc\Documents\GSA\[GSA RIESGOS 09-08-19.xlsx]Datos'!#REF!)</xm:f>
            <x14:dxf>
              <fill>
                <patternFill>
                  <bgColor rgb="FFFFC000"/>
                </patternFill>
              </fill>
            </x14:dxf>
          </x14:cfRule>
          <x14:cfRule type="expression" priority="163" id="{F25982D1-9B6D-4BDE-9A78-B888C20A502E}">
            <xm:f>OR(#REF!='\Users\sandratc\Documents\GSA\[GSA RIESGOS 09-08-19.xlsx]Datos'!#REF!,#REF!='\Users\sandratc\Documents\GSA\[GSA RIESGOS 09-08-19.xlsx]Datos'!#REF!)</xm:f>
            <x14:dxf>
              <fill>
                <patternFill>
                  <bgColor rgb="FFFF0000"/>
                </patternFill>
              </fill>
            </x14:dxf>
          </x14:cfRule>
          <xm:sqref>N53 AD53</xm:sqref>
        </x14:conditionalFormatting>
        <x14:conditionalFormatting xmlns:xm="http://schemas.microsoft.com/office/excel/2006/main">
          <x14:cfRule type="cellIs" priority="157" operator="equal" id="{75D95C1B-7760-4C77-8848-9B26F3EEB8E2}">
            <xm:f>'\Users\sandratc\Documents\GSA\[GSA RIESGOS 09-08-19.xlsx]Datos'!#REF!</xm:f>
            <x14:dxf>
              <fill>
                <patternFill>
                  <bgColor rgb="FF92D050"/>
                </patternFill>
              </fill>
            </x14:dxf>
          </x14:cfRule>
          <x14:cfRule type="cellIs" priority="158" operator="equal" id="{42C362B2-DD76-4B29-A4C0-52EC77A64249}">
            <xm:f>'\Users\sandratc\Documents\GSA\[GSA RIESGOS 09-08-19.xlsx]Datos'!#REF!</xm:f>
            <x14:dxf>
              <fill>
                <patternFill>
                  <bgColor rgb="FFFFFF00"/>
                </patternFill>
              </fill>
            </x14:dxf>
          </x14:cfRule>
          <x14:cfRule type="cellIs" priority="159" operator="equal" id="{F0E78F55-A6F6-45A9-A5F1-22036D4A99FF}">
            <xm:f>'\Users\sandratc\Documents\GSA\[GSA RIESGOS 09-08-19.xlsx]Datos'!#REF!</xm:f>
            <x14:dxf>
              <fill>
                <patternFill>
                  <bgColor rgb="FFFF0000"/>
                </patternFill>
              </fill>
            </x14:dxf>
          </x14:cfRule>
          <xm:sqref>T53</xm:sqref>
        </x14:conditionalFormatting>
        <x14:conditionalFormatting xmlns:xm="http://schemas.microsoft.com/office/excel/2006/main">
          <x14:cfRule type="cellIs" priority="154" operator="equal" id="{971CC464-EDE4-4AE0-A08A-25DF0301B686}">
            <xm:f>'\Users\sandratc\Documents\GSA\[GSA RIESGOS 09-08-19.xlsx]Datos'!#REF!</xm:f>
            <x14:dxf>
              <fill>
                <patternFill>
                  <bgColor rgb="FF92D050"/>
                </patternFill>
              </fill>
            </x14:dxf>
          </x14:cfRule>
          <x14:cfRule type="cellIs" priority="155" operator="equal" id="{9E3B8B51-7E12-420E-9741-4E22E90E98D9}">
            <xm:f>'\Users\sandratc\Documents\GSA\[GSA RIESGOS 09-08-19.xlsx]Datos'!#REF!</xm:f>
            <x14:dxf>
              <fill>
                <patternFill>
                  <bgColor rgb="FFFFFF00"/>
                </patternFill>
              </fill>
            </x14:dxf>
          </x14:cfRule>
          <x14:cfRule type="cellIs" priority="156" operator="equal" id="{EFDD7D05-E6D6-4A7F-8D40-87AE452B5C50}">
            <xm:f>'\Users\sandratc\Documents\GSA\[GSA RIESGOS 09-08-19.xlsx]Datos'!#REF!</xm:f>
            <x14:dxf>
              <fill>
                <patternFill>
                  <bgColor rgb="FFFF0000"/>
                </patternFill>
              </fill>
            </x14:dxf>
          </x14:cfRule>
          <xm:sqref>Z53</xm:sqref>
        </x14:conditionalFormatting>
        <x14:conditionalFormatting xmlns:xm="http://schemas.microsoft.com/office/excel/2006/main">
          <x14:cfRule type="expression" priority="148" id="{7F442101-2B8D-4D36-981B-D8388DE7F3E5}">
            <xm:f>OR(N17='\Users\sandratc\Documents\INFO SOLICITUD MESAS DE TRABAJO\INFO PROCESOS\DE\[D.E. RIESGOS 29-07-19.xlsx]Datos'!#REF!,N17='\Users\sandratc\Documents\INFO SOLICITUD MESAS DE TRABAJO\INFO PROCESOS\DE\[D.E. RIESGOS 29-07-19.xlsx]Datos'!#REF!)</xm:f>
            <x14:dxf>
              <fill>
                <patternFill>
                  <bgColor rgb="FF92D050"/>
                </patternFill>
              </fill>
            </x14:dxf>
          </x14:cfRule>
          <x14:cfRule type="expression" priority="149" id="{F9A81A97-C91B-4CFC-8B4D-7FBB5B7AB290}">
            <xm:f>OR(N17='\Users\sandratc\Documents\INFO SOLICITUD MESAS DE TRABAJO\INFO PROCESOS\DE\[D.E. RIESGOS 29-07-19.xlsx]Datos'!#REF!,N17='\Users\sandratc\Documents\INFO SOLICITUD MESAS DE TRABAJO\INFO PROCESOS\DE\[D.E. RIESGOS 29-07-19.xlsx]Datos'!#REF!)</xm:f>
            <x14:dxf>
              <fill>
                <patternFill>
                  <bgColor rgb="FFFFFF00"/>
                </patternFill>
              </fill>
            </x14:dxf>
          </x14:cfRule>
          <x14:cfRule type="expression" priority="150" id="{1493C0A7-B626-48AF-B05F-B4E67E57F300}">
            <xm:f>OR(N17='\Users\sandratc\Documents\INFO SOLICITUD MESAS DE TRABAJO\INFO PROCESOS\DE\[D.E. RIESGOS 29-07-19.xlsx]Datos'!#REF!,N17='\Users\sandratc\Documents\INFO SOLICITUD MESAS DE TRABAJO\INFO PROCESOS\DE\[D.E. RIESGOS 29-07-19.xlsx]Datos'!#REF!)</xm:f>
            <x14:dxf>
              <fill>
                <patternFill>
                  <bgColor rgb="FFFFC000"/>
                </patternFill>
              </fill>
            </x14:dxf>
          </x14:cfRule>
          <x14:cfRule type="expression" priority="151" id="{3D7F4543-11A2-427E-9367-55D2DA6142BC}">
            <xm:f>OR(N17='\Users\sandratc\Documents\INFO SOLICITUD MESAS DE TRABAJO\INFO PROCESOS\DE\[D.E. RIESGOS 29-07-19.xlsx]Datos'!#REF!,N17='\Users\sandratc\Documents\INFO SOLICITUD MESAS DE TRABAJO\INFO PROCESOS\DE\[D.E. RIESGOS 29-07-19.xlsx]Datos'!#REF!)</xm:f>
            <x14:dxf>
              <fill>
                <patternFill>
                  <bgColor rgb="FFFF0000"/>
                </patternFill>
              </fill>
            </x14:dxf>
          </x14:cfRule>
          <xm:sqref>N17</xm:sqref>
        </x14:conditionalFormatting>
        <x14:conditionalFormatting xmlns:xm="http://schemas.microsoft.com/office/excel/2006/main">
          <x14:cfRule type="cellIs" priority="145" operator="equal" id="{7FE7FBD3-456A-48EE-AC65-F00083DFEB18}">
            <xm:f>'\Users\sandratc\Documents\INFO SOLICITUD MESAS DE TRABAJO\INFO PROCESOS\DE\[D.E. RIESGOS 29-07-19.xlsx]Datos'!#REF!</xm:f>
            <x14:dxf>
              <fill>
                <patternFill>
                  <bgColor rgb="FF92D050"/>
                </patternFill>
              </fill>
            </x14:dxf>
          </x14:cfRule>
          <x14:cfRule type="cellIs" priority="146" operator="equal" id="{525FE8A7-9EE4-4D97-BCFE-CB076301F8BD}">
            <xm:f>'\Users\sandratc\Documents\INFO SOLICITUD MESAS DE TRABAJO\INFO PROCESOS\DE\[D.E. RIESGOS 29-07-19.xlsx]Datos'!#REF!</xm:f>
            <x14:dxf>
              <fill>
                <patternFill>
                  <bgColor rgb="FFFFFF00"/>
                </patternFill>
              </fill>
            </x14:dxf>
          </x14:cfRule>
          <x14:cfRule type="cellIs" priority="147" operator="equal" id="{522E4C67-1B8D-48F1-A2C7-6002220D5819}">
            <xm:f>'\Users\sandratc\Documents\INFO SOLICITUD MESAS DE TRABAJO\INFO PROCESOS\DE\[D.E. RIESGOS 29-07-19.xlsx]Datos'!#REF!</xm:f>
            <x14:dxf>
              <fill>
                <patternFill>
                  <bgColor rgb="FFFF0000"/>
                </patternFill>
              </fill>
            </x14:dxf>
          </x14:cfRule>
          <xm:sqref>T17</xm:sqref>
        </x14:conditionalFormatting>
        <x14:conditionalFormatting xmlns:xm="http://schemas.microsoft.com/office/excel/2006/main">
          <x14:cfRule type="cellIs" priority="142" operator="equal" id="{811AA362-4B88-4AD2-9AB6-94AD5E2D7CA4}">
            <xm:f>'\Users\sandratc\Documents\INFO SOLICITUD MESAS DE TRABAJO\INFO PROCESOS\DE\[D.E. RIESGOS 29-07-19.xlsx]Datos'!#REF!</xm:f>
            <x14:dxf>
              <fill>
                <patternFill>
                  <bgColor rgb="FF92D050"/>
                </patternFill>
              </fill>
            </x14:dxf>
          </x14:cfRule>
          <x14:cfRule type="cellIs" priority="143" operator="equal" id="{07BF82CA-D7C9-4E6A-811B-AE1C2799BDCE}">
            <xm:f>'\Users\sandratc\Documents\INFO SOLICITUD MESAS DE TRABAJO\INFO PROCESOS\DE\[D.E. RIESGOS 29-07-19.xlsx]Datos'!#REF!</xm:f>
            <x14:dxf>
              <fill>
                <patternFill>
                  <bgColor rgb="FFFFFF00"/>
                </patternFill>
              </fill>
            </x14:dxf>
          </x14:cfRule>
          <x14:cfRule type="cellIs" priority="144" operator="equal" id="{DCBD35C7-2848-4F92-B8E4-8CB16C6B4DE4}">
            <xm:f>'\Users\sandratc\Documents\INFO SOLICITUD MESAS DE TRABAJO\INFO PROCESOS\DE\[D.E. RIESGOS 29-07-19.xlsx]Datos'!#REF!</xm:f>
            <x14:dxf>
              <fill>
                <patternFill>
                  <bgColor rgb="FFFF0000"/>
                </patternFill>
              </fill>
            </x14:dxf>
          </x14:cfRule>
          <xm:sqref>Z17</xm:sqref>
        </x14:conditionalFormatting>
        <x14:conditionalFormatting xmlns:xm="http://schemas.microsoft.com/office/excel/2006/main">
          <x14:cfRule type="expression" priority="138" id="{4E888D39-FB0A-43CC-AAC5-69433B87DFAE}">
            <xm:f>OR(AD17='\Users\sandratc\Documents\INFO SOLICITUD MESAS DE TRABAJO\INFO PROCESOS\DE\[D.E. RIESGOS 29-07-19.xlsx]Datos'!#REF!,AD17='\Users\sandratc\Documents\INFO SOLICITUD MESAS DE TRABAJO\INFO PROCESOS\DE\[D.E. RIESGOS 29-07-19.xlsx]Datos'!#REF!)</xm:f>
            <x14:dxf>
              <fill>
                <patternFill>
                  <bgColor rgb="FF92D050"/>
                </patternFill>
              </fill>
            </x14:dxf>
          </x14:cfRule>
          <x14:cfRule type="expression" priority="139" id="{8F7FE170-AAA6-49B3-A758-B4B677E0308C}">
            <xm:f>OR(AD17='\Users\sandratc\Documents\INFO SOLICITUD MESAS DE TRABAJO\INFO PROCESOS\DE\[D.E. RIESGOS 29-07-19.xlsx]Datos'!#REF!,AD17='\Users\sandratc\Documents\INFO SOLICITUD MESAS DE TRABAJO\INFO PROCESOS\DE\[D.E. RIESGOS 29-07-19.xlsx]Datos'!#REF!)</xm:f>
            <x14:dxf>
              <fill>
                <patternFill>
                  <bgColor rgb="FFFFFF00"/>
                </patternFill>
              </fill>
            </x14:dxf>
          </x14:cfRule>
          <x14:cfRule type="expression" priority="140" id="{73B24ABA-A080-463B-ACD3-347F54CA41DE}">
            <xm:f>OR(AD17='\Users\sandratc\Documents\INFO SOLICITUD MESAS DE TRABAJO\INFO PROCESOS\DE\[D.E. RIESGOS 29-07-19.xlsx]Datos'!#REF!,AD17='\Users\sandratc\Documents\INFO SOLICITUD MESAS DE TRABAJO\INFO PROCESOS\DE\[D.E. RIESGOS 29-07-19.xlsx]Datos'!#REF!)</xm:f>
            <x14:dxf>
              <fill>
                <patternFill>
                  <bgColor rgb="FFFFC000"/>
                </patternFill>
              </fill>
            </x14:dxf>
          </x14:cfRule>
          <x14:cfRule type="expression" priority="141" id="{E6D84DA4-5356-4103-BD2F-D0FBE39E7798}">
            <xm:f>OR(AD17='\Users\sandratc\Documents\INFO SOLICITUD MESAS DE TRABAJO\INFO PROCESOS\DE\[D.E. RIESGOS 29-07-19.xlsx]Datos'!#REF!,AD17='\Users\sandratc\Documents\INFO SOLICITUD MESAS DE TRABAJO\INFO PROCESOS\DE\[D.E. RIESGOS 29-07-19.xlsx]Datos'!#REF!)</xm:f>
            <x14:dxf>
              <fill>
                <patternFill>
                  <bgColor rgb="FFFF0000"/>
                </patternFill>
              </fill>
            </x14:dxf>
          </x14:cfRule>
          <xm:sqref>AD17</xm:sqref>
        </x14:conditionalFormatting>
        <x14:conditionalFormatting xmlns:xm="http://schemas.microsoft.com/office/excel/2006/main">
          <x14:cfRule type="expression" priority="134" id="{B6DF5046-9D4F-4F0A-8547-2B0094EF38B1}">
            <xm:f>OR(N103='\Users\sandratc\Documents\MYM\[MYM DEF. RIESGOS 2-07-19.xlsx]Datos'!#REF!,N103='\Users\sandratc\Documents\MYM\[MYM DEF. RIESGOS 2-07-19.xlsx]Datos'!#REF!)</xm:f>
            <x14:dxf>
              <fill>
                <patternFill>
                  <bgColor rgb="FF92D050"/>
                </patternFill>
              </fill>
            </x14:dxf>
          </x14:cfRule>
          <x14:cfRule type="expression" priority="135" id="{0CBFF7F3-C7FB-45D5-A615-CA560BDA86E6}">
            <xm:f>OR(N103='\Users\sandratc\Documents\MYM\[MYM DEF. RIESGOS 2-07-19.xlsx]Datos'!#REF!,N103='\Users\sandratc\Documents\MYM\[MYM DEF. RIESGOS 2-07-19.xlsx]Datos'!#REF!)</xm:f>
            <x14:dxf>
              <fill>
                <patternFill>
                  <bgColor rgb="FFFFFF00"/>
                </patternFill>
              </fill>
            </x14:dxf>
          </x14:cfRule>
          <x14:cfRule type="expression" priority="136" id="{1E9D9A18-C2A2-459B-9915-79791A72BB99}">
            <xm:f>OR(N103='\Users\sandratc\Documents\MYM\[MYM DEF. RIESGOS 2-07-19.xlsx]Datos'!#REF!,N103='\Users\sandratc\Documents\MYM\[MYM DEF. RIESGOS 2-07-19.xlsx]Datos'!#REF!)</xm:f>
            <x14:dxf>
              <fill>
                <patternFill>
                  <bgColor rgb="FFFFC000"/>
                </patternFill>
              </fill>
            </x14:dxf>
          </x14:cfRule>
          <x14:cfRule type="expression" priority="137" id="{DEF4DED1-0F3B-4A31-B73C-34CB4EB703DE}">
            <xm:f>OR(N103='\Users\sandratc\Documents\MYM\[MYM DEF. RIESGOS 2-07-19.xlsx]Datos'!#REF!,N103='\Users\sandratc\Documents\MYM\[MYM DEF. RIESGOS 2-07-19.xlsx]Datos'!#REF!)</xm:f>
            <x14:dxf>
              <fill>
                <patternFill>
                  <bgColor rgb="FFFF0000"/>
                </patternFill>
              </fill>
            </x14:dxf>
          </x14:cfRule>
          <xm:sqref>N103:N105</xm:sqref>
        </x14:conditionalFormatting>
        <x14:conditionalFormatting xmlns:xm="http://schemas.microsoft.com/office/excel/2006/main">
          <x14:cfRule type="expression" priority="120" id="{10F1A326-5956-4A41-B319-67966BD22FB3}">
            <xm:f>OR(N106='\Users\sandratc\Documents\MYM\[MYM DEF. RIESGOS 2-07-19.xlsx]Datos'!#REF!,N106='\Users\sandratc\Documents\MYM\[MYM DEF. RIESGOS 2-07-19.xlsx]Datos'!#REF!)</xm:f>
            <x14:dxf>
              <fill>
                <patternFill>
                  <bgColor rgb="FF92D050"/>
                </patternFill>
              </fill>
            </x14:dxf>
          </x14:cfRule>
          <x14:cfRule type="expression" priority="121" id="{2EA5ADF0-AEED-43CF-82B4-E3591FCA734A}">
            <xm:f>OR(N106='\Users\sandratc\Documents\MYM\[MYM DEF. RIESGOS 2-07-19.xlsx]Datos'!#REF!,N106='\Users\sandratc\Documents\MYM\[MYM DEF. RIESGOS 2-07-19.xlsx]Datos'!#REF!)</xm:f>
            <x14:dxf>
              <fill>
                <patternFill>
                  <bgColor rgb="FFFFFF00"/>
                </patternFill>
              </fill>
            </x14:dxf>
          </x14:cfRule>
          <x14:cfRule type="expression" priority="122" id="{A05D7330-FC14-4900-9159-4E61100D01DB}">
            <xm:f>OR(N106='\Users\sandratc\Documents\MYM\[MYM DEF. RIESGOS 2-07-19.xlsx]Datos'!#REF!,N106='\Users\sandratc\Documents\MYM\[MYM DEF. RIESGOS 2-07-19.xlsx]Datos'!#REF!)</xm:f>
            <x14:dxf>
              <fill>
                <patternFill>
                  <bgColor rgb="FFFFC000"/>
                </patternFill>
              </fill>
            </x14:dxf>
          </x14:cfRule>
          <x14:cfRule type="expression" priority="123" id="{15264892-3841-467F-A825-EF863D0CA3B5}">
            <xm:f>OR(N106='\Users\sandratc\Documents\MYM\[MYM DEF. RIESGOS 2-07-19.xlsx]Datos'!#REF!,N106='\Users\sandratc\Documents\MYM\[MYM DEF. RIESGOS 2-07-19.xlsx]Datos'!#REF!)</xm:f>
            <x14:dxf>
              <fill>
                <patternFill>
                  <bgColor rgb="FFFF0000"/>
                </patternFill>
              </fill>
            </x14:dxf>
          </x14:cfRule>
          <xm:sqref>N106</xm:sqref>
        </x14:conditionalFormatting>
        <x14:conditionalFormatting xmlns:xm="http://schemas.microsoft.com/office/excel/2006/main">
          <x14:cfRule type="cellIs" priority="131" operator="equal" id="{0F35E23E-0476-4FC6-BB82-98354BB52A8F}">
            <xm:f>'\Users\sandratc\Documents\MYM\[MYM DEF. RIESGOS 2-07-19.xlsx]Datos'!#REF!</xm:f>
            <x14:dxf>
              <fill>
                <patternFill>
                  <bgColor rgb="FF92D050"/>
                </patternFill>
              </fill>
            </x14:dxf>
          </x14:cfRule>
          <x14:cfRule type="cellIs" priority="132" operator="equal" id="{0C882F6D-DFB4-4B37-B0A5-C77D64FEC1A9}">
            <xm:f>'\Users\sandratc\Documents\MYM\[MYM DEF. RIESGOS 2-07-19.xlsx]Datos'!#REF!</xm:f>
            <x14:dxf>
              <fill>
                <patternFill>
                  <bgColor rgb="FFFFFF00"/>
                </patternFill>
              </fill>
            </x14:dxf>
          </x14:cfRule>
          <x14:cfRule type="cellIs" priority="133" operator="equal" id="{779BE890-C29E-4015-9B87-C63975670708}">
            <xm:f>'\Users\sandratc\Documents\MYM\[MYM DEF. RIESGOS 2-07-19.xlsx]Datos'!#REF!</xm:f>
            <x14:dxf>
              <fill>
                <patternFill>
                  <bgColor rgb="FFFF0000"/>
                </patternFill>
              </fill>
            </x14:dxf>
          </x14:cfRule>
          <xm:sqref>T103:T105</xm:sqref>
        </x14:conditionalFormatting>
        <x14:conditionalFormatting xmlns:xm="http://schemas.microsoft.com/office/excel/2006/main">
          <x14:cfRule type="cellIs" priority="117" operator="equal" id="{2CA3B016-0236-4C85-B760-F2E540EE9E1A}">
            <xm:f>'\Users\sandratc\Documents\MYM\[MYM DEF. RIESGOS 2-07-19.xlsx]Datos'!#REF!</xm:f>
            <x14:dxf>
              <fill>
                <patternFill>
                  <bgColor rgb="FF92D050"/>
                </patternFill>
              </fill>
            </x14:dxf>
          </x14:cfRule>
          <x14:cfRule type="cellIs" priority="118" operator="equal" id="{C8B13C72-CB27-473A-8DB0-E62E56C24BCB}">
            <xm:f>'\Users\sandratc\Documents\MYM\[MYM DEF. RIESGOS 2-07-19.xlsx]Datos'!#REF!</xm:f>
            <x14:dxf>
              <fill>
                <patternFill>
                  <bgColor rgb="FFFFFF00"/>
                </patternFill>
              </fill>
            </x14:dxf>
          </x14:cfRule>
          <x14:cfRule type="cellIs" priority="119" operator="equal" id="{B7EBDD11-CE87-4FB5-B629-D46C10935768}">
            <xm:f>'\Users\sandratc\Documents\MYM\[MYM DEF. RIESGOS 2-07-19.xlsx]Datos'!#REF!</xm:f>
            <x14:dxf>
              <fill>
                <patternFill>
                  <bgColor rgb="FFFF0000"/>
                </patternFill>
              </fill>
            </x14:dxf>
          </x14:cfRule>
          <xm:sqref>T106</xm:sqref>
        </x14:conditionalFormatting>
        <x14:conditionalFormatting xmlns:xm="http://schemas.microsoft.com/office/excel/2006/main">
          <x14:cfRule type="cellIs" priority="128" operator="equal" id="{1B6E4FC6-3EC5-4D1E-A3B4-BE4884C85877}">
            <xm:f>'\Users\sandratc\Documents\MYM\[MYM DEF. RIESGOS 2-07-19.xlsx]Datos'!#REF!</xm:f>
            <x14:dxf>
              <fill>
                <patternFill>
                  <bgColor rgb="FF92D050"/>
                </patternFill>
              </fill>
            </x14:dxf>
          </x14:cfRule>
          <x14:cfRule type="cellIs" priority="129" operator="equal" id="{7B6D9154-1A77-4E75-ACF1-38BB12E737C9}">
            <xm:f>'\Users\sandratc\Documents\MYM\[MYM DEF. RIESGOS 2-07-19.xlsx]Datos'!#REF!</xm:f>
            <x14:dxf>
              <fill>
                <patternFill>
                  <bgColor rgb="FFFFFF00"/>
                </patternFill>
              </fill>
            </x14:dxf>
          </x14:cfRule>
          <x14:cfRule type="cellIs" priority="130" operator="equal" id="{060D4D16-2843-4444-AA97-DB0E6C8736B4}">
            <xm:f>'\Users\sandratc\Documents\MYM\[MYM DEF. RIESGOS 2-07-19.xlsx]Datos'!#REF!</xm:f>
            <x14:dxf>
              <fill>
                <patternFill>
                  <bgColor rgb="FFFF0000"/>
                </patternFill>
              </fill>
            </x14:dxf>
          </x14:cfRule>
          <xm:sqref>Z103:Z105</xm:sqref>
        </x14:conditionalFormatting>
        <x14:conditionalFormatting xmlns:xm="http://schemas.microsoft.com/office/excel/2006/main">
          <x14:cfRule type="cellIs" priority="114" operator="equal" id="{5EB159AA-4EB6-4BF0-893E-9E9C0CA4A5A9}">
            <xm:f>'\Users\sandratc\Documents\MYM\[MYM DEF. RIESGOS 2-07-19.xlsx]Datos'!#REF!</xm:f>
            <x14:dxf>
              <fill>
                <patternFill>
                  <bgColor rgb="FF92D050"/>
                </patternFill>
              </fill>
            </x14:dxf>
          </x14:cfRule>
          <x14:cfRule type="cellIs" priority="115" operator="equal" id="{18DFF332-114E-448F-A728-2E2608C4934C}">
            <xm:f>'\Users\sandratc\Documents\MYM\[MYM DEF. RIESGOS 2-07-19.xlsx]Datos'!#REF!</xm:f>
            <x14:dxf>
              <fill>
                <patternFill>
                  <bgColor rgb="FFFFFF00"/>
                </patternFill>
              </fill>
            </x14:dxf>
          </x14:cfRule>
          <x14:cfRule type="cellIs" priority="116" operator="equal" id="{3B27A564-D35B-400C-B32A-659A80790646}">
            <xm:f>'\Users\sandratc\Documents\MYM\[MYM DEF. RIESGOS 2-07-19.xlsx]Datos'!#REF!</xm:f>
            <x14:dxf>
              <fill>
                <patternFill>
                  <bgColor rgb="FFFF0000"/>
                </patternFill>
              </fill>
            </x14:dxf>
          </x14:cfRule>
          <xm:sqref>Z106</xm:sqref>
        </x14:conditionalFormatting>
        <x14:conditionalFormatting xmlns:xm="http://schemas.microsoft.com/office/excel/2006/main">
          <x14:cfRule type="expression" priority="124" id="{DFADA09A-F069-485A-96D9-4FDBB0A2D18A}">
            <xm:f>OR(AD103='\Users\sandratc\Documents\MYM\[MYM DEF. RIESGOS 2-07-19.xlsx]Datos'!#REF!,AD103='\Users\sandratc\Documents\MYM\[MYM DEF. RIESGOS 2-07-19.xlsx]Datos'!#REF!)</xm:f>
            <x14:dxf>
              <fill>
                <patternFill>
                  <bgColor rgb="FF92D050"/>
                </patternFill>
              </fill>
            </x14:dxf>
          </x14:cfRule>
          <x14:cfRule type="expression" priority="125" id="{D950F808-E520-4F44-AFFC-7FF3C0DEC7E9}">
            <xm:f>OR(AD103='\Users\sandratc\Documents\MYM\[MYM DEF. RIESGOS 2-07-19.xlsx]Datos'!#REF!,AD103='\Users\sandratc\Documents\MYM\[MYM DEF. RIESGOS 2-07-19.xlsx]Datos'!#REF!)</xm:f>
            <x14:dxf>
              <fill>
                <patternFill>
                  <bgColor rgb="FFFFFF00"/>
                </patternFill>
              </fill>
            </x14:dxf>
          </x14:cfRule>
          <x14:cfRule type="expression" priority="126" id="{CA9093B4-2BAA-4ECD-907D-E8044DBD7EBC}">
            <xm:f>OR(AD103='\Users\sandratc\Documents\MYM\[MYM DEF. RIESGOS 2-07-19.xlsx]Datos'!#REF!,AD103='\Users\sandratc\Documents\MYM\[MYM DEF. RIESGOS 2-07-19.xlsx]Datos'!#REF!)</xm:f>
            <x14:dxf>
              <fill>
                <patternFill>
                  <bgColor rgb="FFFFC000"/>
                </patternFill>
              </fill>
            </x14:dxf>
          </x14:cfRule>
          <x14:cfRule type="expression" priority="127" id="{C161B8A9-06A1-49B4-8C01-64551750B558}">
            <xm:f>OR(AD103='\Users\sandratc\Documents\MYM\[MYM DEF. RIESGOS 2-07-19.xlsx]Datos'!#REF!,AD103='\Users\sandratc\Documents\MYM\[MYM DEF. RIESGOS 2-07-19.xlsx]Datos'!#REF!)</xm:f>
            <x14:dxf>
              <fill>
                <patternFill>
                  <bgColor rgb="FFFF0000"/>
                </patternFill>
              </fill>
            </x14:dxf>
          </x14:cfRule>
          <xm:sqref>AD103:AD105</xm:sqref>
        </x14:conditionalFormatting>
        <x14:conditionalFormatting xmlns:xm="http://schemas.microsoft.com/office/excel/2006/main">
          <x14:cfRule type="expression" priority="110" id="{435E6A37-5CC9-455E-93BA-2C6FD57F9F0F}">
            <xm:f>OR(AD106='\Users\sandratc\Documents\MYM\[MYM DEF. RIESGOS 2-07-19.xlsx]Datos'!#REF!,AD106='\Users\sandratc\Documents\MYM\[MYM DEF. RIESGOS 2-07-19.xlsx]Datos'!#REF!)</xm:f>
            <x14:dxf>
              <fill>
                <patternFill>
                  <bgColor rgb="FF92D050"/>
                </patternFill>
              </fill>
            </x14:dxf>
          </x14:cfRule>
          <x14:cfRule type="expression" priority="111" id="{CA8BD5B3-0198-48DB-A4AB-E60D857FB792}">
            <xm:f>OR(AD106='\Users\sandratc\Documents\MYM\[MYM DEF. RIESGOS 2-07-19.xlsx]Datos'!#REF!,AD106='\Users\sandratc\Documents\MYM\[MYM DEF. RIESGOS 2-07-19.xlsx]Datos'!#REF!)</xm:f>
            <x14:dxf>
              <fill>
                <patternFill>
                  <bgColor rgb="FFFFFF00"/>
                </patternFill>
              </fill>
            </x14:dxf>
          </x14:cfRule>
          <x14:cfRule type="expression" priority="112" id="{5FA85873-011C-4EB8-BF65-541DD935686C}">
            <xm:f>OR(AD106='\Users\sandratc\Documents\MYM\[MYM DEF. RIESGOS 2-07-19.xlsx]Datos'!#REF!,AD106='\Users\sandratc\Documents\MYM\[MYM DEF. RIESGOS 2-07-19.xlsx]Datos'!#REF!)</xm:f>
            <x14:dxf>
              <fill>
                <patternFill>
                  <bgColor rgb="FFFFC000"/>
                </patternFill>
              </fill>
            </x14:dxf>
          </x14:cfRule>
          <x14:cfRule type="expression" priority="113" id="{E1232574-22B7-4EA0-AEFE-57E7A677F928}">
            <xm:f>OR(AD106='\Users\sandratc\Documents\MYM\[MYM DEF. RIESGOS 2-07-19.xlsx]Datos'!#REF!,AD106='\Users\sandratc\Documents\MYM\[MYM DEF. RIESGOS 2-07-19.xlsx]Datos'!#REF!)</xm:f>
            <x14:dxf>
              <fill>
                <patternFill>
                  <bgColor rgb="FFFF0000"/>
                </patternFill>
              </fill>
            </x14:dxf>
          </x14:cfRule>
          <xm:sqref>AD106</xm:sqref>
        </x14:conditionalFormatting>
        <x14:conditionalFormatting xmlns:xm="http://schemas.microsoft.com/office/excel/2006/main">
          <x14:cfRule type="expression" priority="106" id="{A6D3D8F6-BD9E-4AB4-8527-B260FDC0EF24}">
            <xm:f>OR(N26='\Users\sandratc\Documents\INFO SOLICITUD MESAS DE TRABAJO\INFO PROCESOS\GPE\[P.E. RIESGOS 29-07-2019-1.xlsx]Datos'!#REF!,N26='\Users\sandratc\Documents\INFO SOLICITUD MESAS DE TRABAJO\INFO PROCESOS\GPE\[P.E. RIESGOS 29-07-2019-1.xlsx]Datos'!#REF!)</xm:f>
            <x14:dxf>
              <fill>
                <patternFill>
                  <bgColor rgb="FF92D050"/>
                </patternFill>
              </fill>
            </x14:dxf>
          </x14:cfRule>
          <x14:cfRule type="expression" priority="107" id="{535E23F8-DA98-4E79-A482-AE4FDE701401}">
            <xm:f>OR(N26='\Users\sandratc\Documents\INFO SOLICITUD MESAS DE TRABAJO\INFO PROCESOS\GPE\[P.E. RIESGOS 29-07-2019-1.xlsx]Datos'!#REF!,N26='\Users\sandratc\Documents\INFO SOLICITUD MESAS DE TRABAJO\INFO PROCESOS\GPE\[P.E. RIESGOS 29-07-2019-1.xlsx]Datos'!#REF!)</xm:f>
            <x14:dxf>
              <fill>
                <patternFill>
                  <bgColor rgb="FFFFFF00"/>
                </patternFill>
              </fill>
            </x14:dxf>
          </x14:cfRule>
          <x14:cfRule type="expression" priority="108" id="{F22A1555-9CCA-411C-8EEF-9ABB58800BC0}">
            <xm:f>OR(N26='\Users\sandratc\Documents\INFO SOLICITUD MESAS DE TRABAJO\INFO PROCESOS\GPE\[P.E. RIESGOS 29-07-2019-1.xlsx]Datos'!#REF!,N26='\Users\sandratc\Documents\INFO SOLICITUD MESAS DE TRABAJO\INFO PROCESOS\GPE\[P.E. RIESGOS 29-07-2019-1.xlsx]Datos'!#REF!)</xm:f>
            <x14:dxf>
              <fill>
                <patternFill>
                  <bgColor rgb="FFFFC000"/>
                </patternFill>
              </fill>
            </x14:dxf>
          </x14:cfRule>
          <x14:cfRule type="expression" priority="109" id="{935DE1F8-5C34-4068-9F33-15B03B3B04AD}">
            <xm:f>OR(N26='\Users\sandratc\Documents\INFO SOLICITUD MESAS DE TRABAJO\INFO PROCESOS\GPE\[P.E. RIESGOS 29-07-2019-1.xlsx]Datos'!#REF!,N26='\Users\sandratc\Documents\INFO SOLICITUD MESAS DE TRABAJO\INFO PROCESOS\GPE\[P.E. RIESGOS 29-07-2019-1.xlsx]Datos'!#REF!)</xm:f>
            <x14:dxf>
              <fill>
                <patternFill>
                  <bgColor rgb="FFFF0000"/>
                </patternFill>
              </fill>
            </x14:dxf>
          </x14:cfRule>
          <xm:sqref>N26:N28</xm:sqref>
        </x14:conditionalFormatting>
        <x14:conditionalFormatting xmlns:xm="http://schemas.microsoft.com/office/excel/2006/main">
          <x14:cfRule type="cellIs" priority="103" operator="equal" id="{B89EA8AB-5625-4EF9-8FB5-BC35008EAA28}">
            <xm:f>'\Users\sandratc\Documents\INFO SOLICITUD MESAS DE TRABAJO\INFO PROCESOS\GPE\[P.E. RIESGOS 29-07-2019-1.xlsx]Datos'!#REF!</xm:f>
            <x14:dxf>
              <fill>
                <patternFill>
                  <bgColor rgb="FF92D050"/>
                </patternFill>
              </fill>
            </x14:dxf>
          </x14:cfRule>
          <x14:cfRule type="cellIs" priority="104" operator="equal" id="{9EFFDEBD-C3FB-4938-8627-547ED1A23A2E}">
            <xm:f>'\Users\sandratc\Documents\INFO SOLICITUD MESAS DE TRABAJO\INFO PROCESOS\GPE\[P.E. RIESGOS 29-07-2019-1.xlsx]Datos'!#REF!</xm:f>
            <x14:dxf>
              <fill>
                <patternFill>
                  <bgColor rgb="FFFFFF00"/>
                </patternFill>
              </fill>
            </x14:dxf>
          </x14:cfRule>
          <x14:cfRule type="cellIs" priority="105" operator="equal" id="{1A785B51-E9B0-4DA0-9E97-3D13C9E47177}">
            <xm:f>'\Users\sandratc\Documents\INFO SOLICITUD MESAS DE TRABAJO\INFO PROCESOS\GPE\[P.E. RIESGOS 29-07-2019-1.xlsx]Datos'!#REF!</xm:f>
            <x14:dxf>
              <fill>
                <patternFill>
                  <bgColor rgb="FFFF0000"/>
                </patternFill>
              </fill>
            </x14:dxf>
          </x14:cfRule>
          <xm:sqref>T26</xm:sqref>
        </x14:conditionalFormatting>
        <x14:conditionalFormatting xmlns:xm="http://schemas.microsoft.com/office/excel/2006/main">
          <x14:cfRule type="cellIs" priority="100" operator="equal" id="{1A9A72BE-DDFC-49FC-B71F-6B595678B9E9}">
            <xm:f>'\Users\sandratc\Documents\INFO SOLICITUD MESAS DE TRABAJO\INFO PROCESOS\GPE\[P.E. RIESGOS 29-07-2019-1.xlsx]Datos'!#REF!</xm:f>
            <x14:dxf>
              <fill>
                <patternFill>
                  <bgColor rgb="FF92D050"/>
                </patternFill>
              </fill>
            </x14:dxf>
          </x14:cfRule>
          <x14:cfRule type="cellIs" priority="101" operator="equal" id="{F14C70D1-7DC8-4870-BA7D-2FE280DB87B7}">
            <xm:f>'\Users\sandratc\Documents\INFO SOLICITUD MESAS DE TRABAJO\INFO PROCESOS\GPE\[P.E. RIESGOS 29-07-2019-1.xlsx]Datos'!#REF!</xm:f>
            <x14:dxf>
              <fill>
                <patternFill>
                  <bgColor rgb="FFFFFF00"/>
                </patternFill>
              </fill>
            </x14:dxf>
          </x14:cfRule>
          <x14:cfRule type="cellIs" priority="102" operator="equal" id="{FBE61FE5-DA19-441B-9340-0C093037A138}">
            <xm:f>'\Users\sandratc\Documents\INFO SOLICITUD MESAS DE TRABAJO\INFO PROCESOS\GPE\[P.E. RIESGOS 29-07-2019-1.xlsx]Datos'!#REF!</xm:f>
            <x14:dxf>
              <fill>
                <patternFill>
                  <bgColor rgb="FFFF0000"/>
                </patternFill>
              </fill>
            </x14:dxf>
          </x14:cfRule>
          <xm:sqref>Z26</xm:sqref>
        </x14:conditionalFormatting>
        <x14:conditionalFormatting xmlns:xm="http://schemas.microsoft.com/office/excel/2006/main">
          <x14:cfRule type="expression" priority="96" id="{BB4798E3-D1B9-4788-8D68-D55F3CB8FB86}">
            <xm:f>OR(AD26='\Users\sandratc\Documents\INFO SOLICITUD MESAS DE TRABAJO\INFO PROCESOS\GPE\[P.E. RIESGOS 29-07-2019-1.xlsx]Datos'!#REF!,AD26='\Users\sandratc\Documents\INFO SOLICITUD MESAS DE TRABAJO\INFO PROCESOS\GPE\[P.E. RIESGOS 29-07-2019-1.xlsx]Datos'!#REF!)</xm:f>
            <x14:dxf>
              <fill>
                <patternFill>
                  <bgColor rgb="FF92D050"/>
                </patternFill>
              </fill>
            </x14:dxf>
          </x14:cfRule>
          <x14:cfRule type="expression" priority="97" id="{99CD833E-35FC-4AE2-8244-A99895EC6083}">
            <xm:f>OR(AD26='\Users\sandratc\Documents\INFO SOLICITUD MESAS DE TRABAJO\INFO PROCESOS\GPE\[P.E. RIESGOS 29-07-2019-1.xlsx]Datos'!#REF!,AD26='\Users\sandratc\Documents\INFO SOLICITUD MESAS DE TRABAJO\INFO PROCESOS\GPE\[P.E. RIESGOS 29-07-2019-1.xlsx]Datos'!#REF!)</xm:f>
            <x14:dxf>
              <fill>
                <patternFill>
                  <bgColor rgb="FFFFFF00"/>
                </patternFill>
              </fill>
            </x14:dxf>
          </x14:cfRule>
          <x14:cfRule type="expression" priority="98" id="{9749F7CE-75DB-4F46-933F-22F726916470}">
            <xm:f>OR(AD26='\Users\sandratc\Documents\INFO SOLICITUD MESAS DE TRABAJO\INFO PROCESOS\GPE\[P.E. RIESGOS 29-07-2019-1.xlsx]Datos'!#REF!,AD26='\Users\sandratc\Documents\INFO SOLICITUD MESAS DE TRABAJO\INFO PROCESOS\GPE\[P.E. RIESGOS 29-07-2019-1.xlsx]Datos'!#REF!)</xm:f>
            <x14:dxf>
              <fill>
                <patternFill>
                  <bgColor rgb="FFFFC000"/>
                </patternFill>
              </fill>
            </x14:dxf>
          </x14:cfRule>
          <x14:cfRule type="expression" priority="99" id="{8F1CC73C-A53F-40AF-A7D1-5798018E5881}">
            <xm:f>OR(AD26='\Users\sandratc\Documents\INFO SOLICITUD MESAS DE TRABAJO\INFO PROCESOS\GPE\[P.E. RIESGOS 29-07-2019-1.xlsx]Datos'!#REF!,AD26='\Users\sandratc\Documents\INFO SOLICITUD MESAS DE TRABAJO\INFO PROCESOS\GPE\[P.E. RIESGOS 29-07-2019-1.xlsx]Datos'!#REF!)</xm:f>
            <x14:dxf>
              <fill>
                <patternFill>
                  <bgColor rgb="FFFF0000"/>
                </patternFill>
              </fill>
            </x14:dxf>
          </x14:cfRule>
          <xm:sqref>AD26</xm:sqref>
        </x14:conditionalFormatting>
        <x14:conditionalFormatting xmlns:xm="http://schemas.microsoft.com/office/excel/2006/main">
          <x14:cfRule type="expression" priority="92" id="{CFEA3D6E-BAE5-4A73-8D00-568C24C74255}">
            <xm:f>OR(N21='\Users\sandratc\Documents\INFO SOLICITUD MESAS DE TRABAJO\INFO PROCESOS\GSS\[GSS RIESGOS 29-07-19.xlsx]Datos'!#REF!,N21='\Users\sandratc\Documents\INFO SOLICITUD MESAS DE TRABAJO\INFO PROCESOS\GSS\[GSS RIESGOS 29-07-19.xlsx]Datos'!#REF!)</xm:f>
            <x14:dxf>
              <fill>
                <patternFill>
                  <bgColor rgb="FF92D050"/>
                </patternFill>
              </fill>
            </x14:dxf>
          </x14:cfRule>
          <x14:cfRule type="expression" priority="93" id="{6D4C5D31-4875-4D2D-B0E9-63783A61BF6B}">
            <xm:f>OR(N21='\Users\sandratc\Documents\INFO SOLICITUD MESAS DE TRABAJO\INFO PROCESOS\GSS\[GSS RIESGOS 29-07-19.xlsx]Datos'!#REF!,N21='\Users\sandratc\Documents\INFO SOLICITUD MESAS DE TRABAJO\INFO PROCESOS\GSS\[GSS RIESGOS 29-07-19.xlsx]Datos'!#REF!)</xm:f>
            <x14:dxf>
              <fill>
                <patternFill>
                  <bgColor rgb="FFFFFF00"/>
                </patternFill>
              </fill>
            </x14:dxf>
          </x14:cfRule>
          <x14:cfRule type="expression" priority="94" id="{77AD3F45-FA6B-471E-9558-0FA75D7F4F1B}">
            <xm:f>OR(N21='\Users\sandratc\Documents\INFO SOLICITUD MESAS DE TRABAJO\INFO PROCESOS\GSS\[GSS RIESGOS 29-07-19.xlsx]Datos'!#REF!,N21='\Users\sandratc\Documents\INFO SOLICITUD MESAS DE TRABAJO\INFO PROCESOS\GSS\[GSS RIESGOS 29-07-19.xlsx]Datos'!#REF!)</xm:f>
            <x14:dxf>
              <fill>
                <patternFill>
                  <bgColor rgb="FFFFC000"/>
                </patternFill>
              </fill>
            </x14:dxf>
          </x14:cfRule>
          <x14:cfRule type="expression" priority="95" id="{079DD74A-D461-4A81-AB47-0E0B818B546E}">
            <xm:f>OR(N21='\Users\sandratc\Documents\INFO SOLICITUD MESAS DE TRABAJO\INFO PROCESOS\GSS\[GSS RIESGOS 29-07-19.xlsx]Datos'!#REF!,N21='\Users\sandratc\Documents\INFO SOLICITUD MESAS DE TRABAJO\INFO PROCESOS\GSS\[GSS RIESGOS 29-07-19.xlsx]Datos'!#REF!)</xm:f>
            <x14:dxf>
              <fill>
                <patternFill>
                  <bgColor rgb="FFFF0000"/>
                </patternFill>
              </fill>
            </x14:dxf>
          </x14:cfRule>
          <xm:sqref>N21 AD21</xm:sqref>
        </x14:conditionalFormatting>
        <x14:conditionalFormatting xmlns:xm="http://schemas.microsoft.com/office/excel/2006/main">
          <x14:cfRule type="cellIs" priority="89" operator="equal" id="{6D22750C-B2D5-425C-A2D5-E144E8D28E5E}">
            <xm:f>'\Users\sandratc\Documents\INFO SOLICITUD MESAS DE TRABAJO\INFO PROCESOS\GSS\[GSS RIESGOS 29-07-19.xlsx]Datos'!#REF!</xm:f>
            <x14:dxf>
              <fill>
                <patternFill>
                  <bgColor rgb="FF92D050"/>
                </patternFill>
              </fill>
            </x14:dxf>
          </x14:cfRule>
          <x14:cfRule type="cellIs" priority="90" operator="equal" id="{A0672773-A04A-40A8-9BDD-0B537C170140}">
            <xm:f>'\Users\sandratc\Documents\INFO SOLICITUD MESAS DE TRABAJO\INFO PROCESOS\GSS\[GSS RIESGOS 29-07-19.xlsx]Datos'!#REF!</xm:f>
            <x14:dxf>
              <fill>
                <patternFill>
                  <bgColor rgb="FFFFFF00"/>
                </patternFill>
              </fill>
            </x14:dxf>
          </x14:cfRule>
          <x14:cfRule type="cellIs" priority="91" operator="equal" id="{0348D1EC-F1B9-4F0D-BBA5-8C58716638EB}">
            <xm:f>'\Users\sandratc\Documents\INFO SOLICITUD MESAS DE TRABAJO\INFO PROCESOS\GSS\[GSS RIESGOS 29-07-19.xlsx]Datos'!#REF!</xm:f>
            <x14:dxf>
              <fill>
                <patternFill>
                  <bgColor rgb="FFFF0000"/>
                </patternFill>
              </fill>
            </x14:dxf>
          </x14:cfRule>
          <xm:sqref>T21 Z21</xm:sqref>
        </x14:conditionalFormatting>
        <x14:conditionalFormatting xmlns:xm="http://schemas.microsoft.com/office/excel/2006/main">
          <x14:cfRule type="expression" priority="85" id="{8D4031DB-F974-478F-AEA9-33E0ACE105B9}">
            <xm:f>OR(N29='\Users\sandratc\Documents\AAC\[AAC RIESGOS 29-07-19.xlsx]Datos'!#REF!,N29='\Users\sandratc\Documents\AAC\[AAC RIESGOS 29-07-19.xlsx]Datos'!#REF!)</xm:f>
            <x14:dxf>
              <fill>
                <patternFill>
                  <bgColor rgb="FF92D050"/>
                </patternFill>
              </fill>
            </x14:dxf>
          </x14:cfRule>
          <x14:cfRule type="expression" priority="86" id="{D4CEBCD6-C59B-497B-9984-B76F97DF3FC9}">
            <xm:f>OR(N29='\Users\sandratc\Documents\AAC\[AAC RIESGOS 29-07-19.xlsx]Datos'!#REF!,N29='\Users\sandratc\Documents\AAC\[AAC RIESGOS 29-07-19.xlsx]Datos'!#REF!)</xm:f>
            <x14:dxf>
              <fill>
                <patternFill>
                  <bgColor rgb="FFFFFF00"/>
                </patternFill>
              </fill>
            </x14:dxf>
          </x14:cfRule>
          <x14:cfRule type="expression" priority="87" id="{522BD8F0-D9EA-4AF8-B7F7-9E3DD61D11C4}">
            <xm:f>OR(N29='\Users\sandratc\Documents\AAC\[AAC RIESGOS 29-07-19.xlsx]Datos'!#REF!,N29='\Users\sandratc\Documents\AAC\[AAC RIESGOS 29-07-19.xlsx]Datos'!#REF!)</xm:f>
            <x14:dxf>
              <fill>
                <patternFill>
                  <bgColor rgb="FFFFC000"/>
                </patternFill>
              </fill>
            </x14:dxf>
          </x14:cfRule>
          <x14:cfRule type="expression" priority="88" id="{69D544E7-6060-41C8-85D7-5DCD813741C4}">
            <xm:f>OR(N29='\Users\sandratc\Documents\AAC\[AAC RIESGOS 29-07-19.xlsx]Datos'!#REF!,N29='\Users\sandratc\Documents\AAC\[AAC RIESGOS 29-07-19.xlsx]Datos'!#REF!)</xm:f>
            <x14:dxf>
              <fill>
                <patternFill>
                  <bgColor rgb="FFFF0000"/>
                </patternFill>
              </fill>
            </x14:dxf>
          </x14:cfRule>
          <xm:sqref>N29</xm:sqref>
        </x14:conditionalFormatting>
        <x14:conditionalFormatting xmlns:xm="http://schemas.microsoft.com/office/excel/2006/main">
          <x14:cfRule type="expression" priority="71" id="{6FD1752A-F9E9-4A47-8FBD-75A0B9417FC8}">
            <xm:f>OR(N36='\Users\sandratc\Documents\AAC\[AAC RIESGOS 29-07-19.xlsx]Datos'!#REF!,N36='\Users\sandratc\Documents\AAC\[AAC RIESGOS 29-07-19.xlsx]Datos'!#REF!)</xm:f>
            <x14:dxf>
              <fill>
                <patternFill>
                  <bgColor rgb="FF92D050"/>
                </patternFill>
              </fill>
            </x14:dxf>
          </x14:cfRule>
          <x14:cfRule type="expression" priority="72" id="{B46A7276-3FF4-4FC1-8F1E-CC9689506522}">
            <xm:f>OR(N36='\Users\sandratc\Documents\AAC\[AAC RIESGOS 29-07-19.xlsx]Datos'!#REF!,N36='\Users\sandratc\Documents\AAC\[AAC RIESGOS 29-07-19.xlsx]Datos'!#REF!)</xm:f>
            <x14:dxf>
              <fill>
                <patternFill>
                  <bgColor rgb="FFFFFF00"/>
                </patternFill>
              </fill>
            </x14:dxf>
          </x14:cfRule>
          <x14:cfRule type="expression" priority="73" id="{5309D4F1-6B73-4060-AF88-5E057CE1ABF8}">
            <xm:f>OR(N36='\Users\sandratc\Documents\AAC\[AAC RIESGOS 29-07-19.xlsx]Datos'!#REF!,N36='\Users\sandratc\Documents\AAC\[AAC RIESGOS 29-07-19.xlsx]Datos'!#REF!)</xm:f>
            <x14:dxf>
              <fill>
                <patternFill>
                  <bgColor rgb="FFFFC000"/>
                </patternFill>
              </fill>
            </x14:dxf>
          </x14:cfRule>
          <x14:cfRule type="expression" priority="74" id="{E5D90CA7-9462-4618-962D-7DBB6EF70318}">
            <xm:f>OR(N36='\Users\sandratc\Documents\AAC\[AAC RIESGOS 29-07-19.xlsx]Datos'!#REF!,N36='\Users\sandratc\Documents\AAC\[AAC RIESGOS 29-07-19.xlsx]Datos'!#REF!)</xm:f>
            <x14:dxf>
              <fill>
                <patternFill>
                  <bgColor rgb="FFFF0000"/>
                </patternFill>
              </fill>
            </x14:dxf>
          </x14:cfRule>
          <xm:sqref>N36:N38</xm:sqref>
        </x14:conditionalFormatting>
        <x14:conditionalFormatting xmlns:xm="http://schemas.microsoft.com/office/excel/2006/main">
          <x14:cfRule type="expression" priority="67" id="{98482148-B9F9-4DF5-8C82-4F32EFDCEA8E}">
            <xm:f>OR(N40='\Users\sandratc\Documents\AAC\[AAC RIESGOS 29-07-19.xlsx]Datos'!#REF!,N40='\Users\sandratc\Documents\AAC\[AAC RIESGOS 29-07-19.xlsx]Datos'!#REF!)</xm:f>
            <x14:dxf>
              <fill>
                <patternFill>
                  <bgColor rgb="FF92D050"/>
                </patternFill>
              </fill>
            </x14:dxf>
          </x14:cfRule>
          <x14:cfRule type="expression" priority="68" id="{C1FD719A-E88B-43CC-A1CF-ECE4F888C0FD}">
            <xm:f>OR(N40='\Users\sandratc\Documents\AAC\[AAC RIESGOS 29-07-19.xlsx]Datos'!#REF!,N40='\Users\sandratc\Documents\AAC\[AAC RIESGOS 29-07-19.xlsx]Datos'!#REF!)</xm:f>
            <x14:dxf>
              <fill>
                <patternFill>
                  <bgColor rgb="FFFFFF00"/>
                </patternFill>
              </fill>
            </x14:dxf>
          </x14:cfRule>
          <x14:cfRule type="expression" priority="69" id="{4F190247-1134-4757-9799-DA40D008B336}">
            <xm:f>OR(N40='\Users\sandratc\Documents\AAC\[AAC RIESGOS 29-07-19.xlsx]Datos'!#REF!,N40='\Users\sandratc\Documents\AAC\[AAC RIESGOS 29-07-19.xlsx]Datos'!#REF!)</xm:f>
            <x14:dxf>
              <fill>
                <patternFill>
                  <bgColor rgb="FFFFC000"/>
                </patternFill>
              </fill>
            </x14:dxf>
          </x14:cfRule>
          <x14:cfRule type="expression" priority="70" id="{C5854530-3E97-4170-9557-042F90D1D271}">
            <xm:f>OR(N40='\Users\sandratc\Documents\AAC\[AAC RIESGOS 29-07-19.xlsx]Datos'!#REF!,N40='\Users\sandratc\Documents\AAC\[AAC RIESGOS 29-07-19.xlsx]Datos'!#REF!)</xm:f>
            <x14:dxf>
              <fill>
                <patternFill>
                  <bgColor rgb="FFFF0000"/>
                </patternFill>
              </fill>
            </x14:dxf>
          </x14:cfRule>
          <xm:sqref>N40:N41</xm:sqref>
        </x14:conditionalFormatting>
        <x14:conditionalFormatting xmlns:xm="http://schemas.microsoft.com/office/excel/2006/main">
          <x14:cfRule type="cellIs" priority="82" operator="equal" id="{155CCBDC-99CF-4375-9087-01BFD0BD79E1}">
            <xm:f>'\Users\sandratc\Documents\AAC\[AAC RIESGOS 29-07-19.xlsx]Datos'!#REF!</xm:f>
            <x14:dxf>
              <fill>
                <patternFill>
                  <bgColor rgb="FF92D050"/>
                </patternFill>
              </fill>
            </x14:dxf>
          </x14:cfRule>
          <x14:cfRule type="cellIs" priority="83" operator="equal" id="{4FB4FE5F-6376-44EE-91C5-59BBC327A256}">
            <xm:f>'\Users\sandratc\Documents\AAC\[AAC RIESGOS 29-07-19.xlsx]Datos'!#REF!</xm:f>
            <x14:dxf>
              <fill>
                <patternFill>
                  <bgColor rgb="FFFFFF00"/>
                </patternFill>
              </fill>
            </x14:dxf>
          </x14:cfRule>
          <x14:cfRule type="cellIs" priority="84" operator="equal" id="{DE66C1ED-E95B-4A6D-B466-AD3D56A2C918}">
            <xm:f>'\Users\sandratc\Documents\AAC\[AAC RIESGOS 29-07-19.xlsx]Datos'!#REF!</xm:f>
            <x14:dxf>
              <fill>
                <patternFill>
                  <bgColor rgb="FFFF0000"/>
                </patternFill>
              </fill>
            </x14:dxf>
          </x14:cfRule>
          <xm:sqref>T29</xm:sqref>
        </x14:conditionalFormatting>
        <x14:conditionalFormatting xmlns:xm="http://schemas.microsoft.com/office/excel/2006/main">
          <x14:cfRule type="cellIs" priority="64" operator="equal" id="{B2609B9A-F0ED-4F01-BDDC-906873AADF62}">
            <xm:f>'\Users\sandratc\Documents\AAC\[AAC RIESGOS 29-07-19.xlsx]Datos'!#REF!</xm:f>
            <x14:dxf>
              <fill>
                <patternFill>
                  <bgColor rgb="FF92D050"/>
                </patternFill>
              </fill>
            </x14:dxf>
          </x14:cfRule>
          <x14:cfRule type="cellIs" priority="65" operator="equal" id="{0F0E2534-29BC-4873-BAA3-122BDA6A52E6}">
            <xm:f>'\Users\sandratc\Documents\AAC\[AAC RIESGOS 29-07-19.xlsx]Datos'!#REF!</xm:f>
            <x14:dxf>
              <fill>
                <patternFill>
                  <bgColor rgb="FFFFFF00"/>
                </patternFill>
              </fill>
            </x14:dxf>
          </x14:cfRule>
          <x14:cfRule type="cellIs" priority="66" operator="equal" id="{EC060F66-A3AF-42E2-B26E-F05CCAD0F19B}">
            <xm:f>'\Users\sandratc\Documents\AAC\[AAC RIESGOS 29-07-19.xlsx]Datos'!#REF!</xm:f>
            <x14:dxf>
              <fill>
                <patternFill>
                  <bgColor rgb="FFFF0000"/>
                </patternFill>
              </fill>
            </x14:dxf>
          </x14:cfRule>
          <xm:sqref>T36:T38</xm:sqref>
        </x14:conditionalFormatting>
        <x14:conditionalFormatting xmlns:xm="http://schemas.microsoft.com/office/excel/2006/main">
          <x14:cfRule type="cellIs" priority="61" operator="equal" id="{2C483055-D05D-4BDD-866F-AA20DEB4E9F9}">
            <xm:f>'\Users\sandratc\Documents\AAC\[AAC RIESGOS 29-07-19.xlsx]Datos'!#REF!</xm:f>
            <x14:dxf>
              <fill>
                <patternFill>
                  <bgColor rgb="FF92D050"/>
                </patternFill>
              </fill>
            </x14:dxf>
          </x14:cfRule>
          <x14:cfRule type="cellIs" priority="62" operator="equal" id="{7443501C-441B-485E-981D-9D94AE14BD4C}">
            <xm:f>'\Users\sandratc\Documents\AAC\[AAC RIESGOS 29-07-19.xlsx]Datos'!#REF!</xm:f>
            <x14:dxf>
              <fill>
                <patternFill>
                  <bgColor rgb="FFFFFF00"/>
                </patternFill>
              </fill>
            </x14:dxf>
          </x14:cfRule>
          <x14:cfRule type="cellIs" priority="63" operator="equal" id="{FEA8D24D-4107-4217-8DD1-CACF5F97F25C}">
            <xm:f>'\Users\sandratc\Documents\AAC\[AAC RIESGOS 29-07-19.xlsx]Datos'!#REF!</xm:f>
            <x14:dxf>
              <fill>
                <patternFill>
                  <bgColor rgb="FFFF0000"/>
                </patternFill>
              </fill>
            </x14:dxf>
          </x14:cfRule>
          <xm:sqref>T40</xm:sqref>
        </x14:conditionalFormatting>
        <x14:conditionalFormatting xmlns:xm="http://schemas.microsoft.com/office/excel/2006/main">
          <x14:cfRule type="cellIs" priority="79" operator="equal" id="{D1F612B8-C850-4FE3-B73F-E8EAFEEF60B6}">
            <xm:f>'\Users\sandratc\Documents\AAC\[AAC RIESGOS 29-07-19.xlsx]Datos'!#REF!</xm:f>
            <x14:dxf>
              <fill>
                <patternFill>
                  <bgColor rgb="FF92D050"/>
                </patternFill>
              </fill>
            </x14:dxf>
          </x14:cfRule>
          <x14:cfRule type="cellIs" priority="80" operator="equal" id="{34CD5C40-540D-41B2-B95F-485C2CA1ADB2}">
            <xm:f>'\Users\sandratc\Documents\AAC\[AAC RIESGOS 29-07-19.xlsx]Datos'!#REF!</xm:f>
            <x14:dxf>
              <fill>
                <patternFill>
                  <bgColor rgb="FFFFFF00"/>
                </patternFill>
              </fill>
            </x14:dxf>
          </x14:cfRule>
          <x14:cfRule type="cellIs" priority="81" operator="equal" id="{5C3C1404-F317-49F4-862E-03C8B30F1EF9}">
            <xm:f>'\Users\sandratc\Documents\AAC\[AAC RIESGOS 29-07-19.xlsx]Datos'!#REF!</xm:f>
            <x14:dxf>
              <fill>
                <patternFill>
                  <bgColor rgb="FFFF0000"/>
                </patternFill>
              </fill>
            </x14:dxf>
          </x14:cfRule>
          <xm:sqref>Z29</xm:sqref>
        </x14:conditionalFormatting>
        <x14:conditionalFormatting xmlns:xm="http://schemas.microsoft.com/office/excel/2006/main">
          <x14:cfRule type="cellIs" priority="58" operator="equal" id="{0B9A999F-EF4E-457C-BE4E-1ADBE8EB03EA}">
            <xm:f>'\Users\sandratc\Documents\AAC\[AAC RIESGOS 29-07-19.xlsx]Datos'!#REF!</xm:f>
            <x14:dxf>
              <fill>
                <patternFill>
                  <bgColor rgb="FF92D050"/>
                </patternFill>
              </fill>
            </x14:dxf>
          </x14:cfRule>
          <x14:cfRule type="cellIs" priority="59" operator="equal" id="{2F6DE418-EFF7-46B4-87A1-792A5677001F}">
            <xm:f>'\Users\sandratc\Documents\AAC\[AAC RIESGOS 29-07-19.xlsx]Datos'!#REF!</xm:f>
            <x14:dxf>
              <fill>
                <patternFill>
                  <bgColor rgb="FFFFFF00"/>
                </patternFill>
              </fill>
            </x14:dxf>
          </x14:cfRule>
          <x14:cfRule type="cellIs" priority="60" operator="equal" id="{2B75DF7A-F6B1-443B-8A22-ED9DCA45B0E9}">
            <xm:f>'\Users\sandratc\Documents\AAC\[AAC RIESGOS 29-07-19.xlsx]Datos'!#REF!</xm:f>
            <x14:dxf>
              <fill>
                <patternFill>
                  <bgColor rgb="FFFF0000"/>
                </patternFill>
              </fill>
            </x14:dxf>
          </x14:cfRule>
          <xm:sqref>Z36:Z38</xm:sqref>
        </x14:conditionalFormatting>
        <x14:conditionalFormatting xmlns:xm="http://schemas.microsoft.com/office/excel/2006/main">
          <x14:cfRule type="cellIs" priority="55" operator="equal" id="{EB98CFEF-ED48-4454-94B2-AF2086244F33}">
            <xm:f>'\Users\sandratc\Documents\AAC\[AAC RIESGOS 29-07-19.xlsx]Datos'!#REF!</xm:f>
            <x14:dxf>
              <fill>
                <patternFill>
                  <bgColor rgb="FF92D050"/>
                </patternFill>
              </fill>
            </x14:dxf>
          </x14:cfRule>
          <x14:cfRule type="cellIs" priority="56" operator="equal" id="{5F4C4D87-A7BF-447E-BD07-A239AFCB9F70}">
            <xm:f>'\Users\sandratc\Documents\AAC\[AAC RIESGOS 29-07-19.xlsx]Datos'!#REF!</xm:f>
            <x14:dxf>
              <fill>
                <patternFill>
                  <bgColor rgb="FFFFFF00"/>
                </patternFill>
              </fill>
            </x14:dxf>
          </x14:cfRule>
          <x14:cfRule type="cellIs" priority="57" operator="equal" id="{69BF0D39-CBC4-4D0F-8D46-46133A8AA31D}">
            <xm:f>'\Users\sandratc\Documents\AAC\[AAC RIESGOS 29-07-19.xlsx]Datos'!#REF!</xm:f>
            <x14:dxf>
              <fill>
                <patternFill>
                  <bgColor rgb="FFFF0000"/>
                </patternFill>
              </fill>
            </x14:dxf>
          </x14:cfRule>
          <xm:sqref>Z40</xm:sqref>
        </x14:conditionalFormatting>
        <x14:conditionalFormatting xmlns:xm="http://schemas.microsoft.com/office/excel/2006/main">
          <x14:cfRule type="expression" priority="75" id="{47B4B1BB-BC22-4A46-990D-9D2FE3045AFD}">
            <xm:f>OR(AD29='\Users\sandratc\Documents\AAC\[AAC RIESGOS 29-07-19.xlsx]Datos'!#REF!,AD29='\Users\sandratc\Documents\AAC\[AAC RIESGOS 29-07-19.xlsx]Datos'!#REF!)</xm:f>
            <x14:dxf>
              <fill>
                <patternFill>
                  <bgColor rgb="FF92D050"/>
                </patternFill>
              </fill>
            </x14:dxf>
          </x14:cfRule>
          <x14:cfRule type="expression" priority="76" id="{FFA57A78-4BAB-47C2-A90E-69F75075F6D0}">
            <xm:f>OR(AD29='\Users\sandratc\Documents\AAC\[AAC RIESGOS 29-07-19.xlsx]Datos'!#REF!,AD29='\Users\sandratc\Documents\AAC\[AAC RIESGOS 29-07-19.xlsx]Datos'!#REF!)</xm:f>
            <x14:dxf>
              <fill>
                <patternFill>
                  <bgColor rgb="FFFFFF00"/>
                </patternFill>
              </fill>
            </x14:dxf>
          </x14:cfRule>
          <x14:cfRule type="expression" priority="77" id="{1F454F9C-EEC2-47ED-B2AE-827954828A9E}">
            <xm:f>OR(AD29='\Users\sandratc\Documents\AAC\[AAC RIESGOS 29-07-19.xlsx]Datos'!#REF!,AD29='\Users\sandratc\Documents\AAC\[AAC RIESGOS 29-07-19.xlsx]Datos'!#REF!)</xm:f>
            <x14:dxf>
              <fill>
                <patternFill>
                  <bgColor rgb="FFFFC000"/>
                </patternFill>
              </fill>
            </x14:dxf>
          </x14:cfRule>
          <x14:cfRule type="expression" priority="78" id="{D6A500DD-EBAF-4265-8BA0-4C98E2905058}">
            <xm:f>OR(AD29='\Users\sandratc\Documents\AAC\[AAC RIESGOS 29-07-19.xlsx]Datos'!#REF!,AD29='\Users\sandratc\Documents\AAC\[AAC RIESGOS 29-07-19.xlsx]Datos'!#REF!)</xm:f>
            <x14:dxf>
              <fill>
                <patternFill>
                  <bgColor rgb="FFFF0000"/>
                </patternFill>
              </fill>
            </x14:dxf>
          </x14:cfRule>
          <xm:sqref>AD29</xm:sqref>
        </x14:conditionalFormatting>
        <x14:conditionalFormatting xmlns:xm="http://schemas.microsoft.com/office/excel/2006/main">
          <x14:cfRule type="expression" priority="51" id="{FC8EC86B-3189-4E7F-9486-02812227F2B6}">
            <xm:f>OR(AD36='\Users\sandratc\Documents\AAC\[AAC RIESGOS 29-07-19.xlsx]Datos'!#REF!,AD36='\Users\sandratc\Documents\AAC\[AAC RIESGOS 29-07-19.xlsx]Datos'!#REF!)</xm:f>
            <x14:dxf>
              <fill>
                <patternFill>
                  <bgColor rgb="FF92D050"/>
                </patternFill>
              </fill>
            </x14:dxf>
          </x14:cfRule>
          <x14:cfRule type="expression" priority="52" id="{3C139B37-F0E2-4381-8571-EBA209B325AB}">
            <xm:f>OR(AD36='\Users\sandratc\Documents\AAC\[AAC RIESGOS 29-07-19.xlsx]Datos'!#REF!,AD36='\Users\sandratc\Documents\AAC\[AAC RIESGOS 29-07-19.xlsx]Datos'!#REF!)</xm:f>
            <x14:dxf>
              <fill>
                <patternFill>
                  <bgColor rgb="FFFFFF00"/>
                </patternFill>
              </fill>
            </x14:dxf>
          </x14:cfRule>
          <x14:cfRule type="expression" priority="53" id="{2440E769-81D9-47A4-B8F8-6959D2644AD8}">
            <xm:f>OR(AD36='\Users\sandratc\Documents\AAC\[AAC RIESGOS 29-07-19.xlsx]Datos'!#REF!,AD36='\Users\sandratc\Documents\AAC\[AAC RIESGOS 29-07-19.xlsx]Datos'!#REF!)</xm:f>
            <x14:dxf>
              <fill>
                <patternFill>
                  <bgColor rgb="FFFFC000"/>
                </patternFill>
              </fill>
            </x14:dxf>
          </x14:cfRule>
          <x14:cfRule type="expression" priority="54" id="{A1C92CD5-26B3-400E-98F1-94DDD1AF9994}">
            <xm:f>OR(AD36='\Users\sandratc\Documents\AAC\[AAC RIESGOS 29-07-19.xlsx]Datos'!#REF!,AD36='\Users\sandratc\Documents\AAC\[AAC RIESGOS 29-07-19.xlsx]Datos'!#REF!)</xm:f>
            <x14:dxf>
              <fill>
                <patternFill>
                  <bgColor rgb="FFFF0000"/>
                </patternFill>
              </fill>
            </x14:dxf>
          </x14:cfRule>
          <xm:sqref>AD36:AD38</xm:sqref>
        </x14:conditionalFormatting>
        <x14:conditionalFormatting xmlns:xm="http://schemas.microsoft.com/office/excel/2006/main">
          <x14:cfRule type="expression" priority="47" id="{D3519E57-9DDA-4AA4-AB92-DB678FEA22A1}">
            <xm:f>OR(AD40='\Users\sandratc\Documents\AAC\[AAC RIESGOS 29-07-19.xlsx]Datos'!#REF!,AD40='\Users\sandratc\Documents\AAC\[AAC RIESGOS 29-07-19.xlsx]Datos'!#REF!)</xm:f>
            <x14:dxf>
              <fill>
                <patternFill>
                  <bgColor rgb="FF92D050"/>
                </patternFill>
              </fill>
            </x14:dxf>
          </x14:cfRule>
          <x14:cfRule type="expression" priority="48" id="{0EEA5DC0-1DEB-4543-9949-18C7C2F49207}">
            <xm:f>OR(AD40='\Users\sandratc\Documents\AAC\[AAC RIESGOS 29-07-19.xlsx]Datos'!#REF!,AD40='\Users\sandratc\Documents\AAC\[AAC RIESGOS 29-07-19.xlsx]Datos'!#REF!)</xm:f>
            <x14:dxf>
              <fill>
                <patternFill>
                  <bgColor rgb="FFFFFF00"/>
                </patternFill>
              </fill>
            </x14:dxf>
          </x14:cfRule>
          <x14:cfRule type="expression" priority="49" id="{6CFC7062-D089-4035-872E-AFCD9A795E77}">
            <xm:f>OR(AD40='\Users\sandratc\Documents\AAC\[AAC RIESGOS 29-07-19.xlsx]Datos'!#REF!,AD40='\Users\sandratc\Documents\AAC\[AAC RIESGOS 29-07-19.xlsx]Datos'!#REF!)</xm:f>
            <x14:dxf>
              <fill>
                <patternFill>
                  <bgColor rgb="FFFFC000"/>
                </patternFill>
              </fill>
            </x14:dxf>
          </x14:cfRule>
          <x14:cfRule type="expression" priority="50" id="{FF803163-2C37-4DFF-8C2B-FD19B24945EB}">
            <xm:f>OR(AD40='\Users\sandratc\Documents\AAC\[AAC RIESGOS 29-07-19.xlsx]Datos'!#REF!,AD40='\Users\sandratc\Documents\AAC\[AAC RIESGOS 29-07-19.xlsx]Datos'!#REF!)</xm:f>
            <x14:dxf>
              <fill>
                <patternFill>
                  <bgColor rgb="FFFF0000"/>
                </patternFill>
              </fill>
            </x14:dxf>
          </x14:cfRule>
          <xm:sqref>AD40</xm:sqref>
        </x14:conditionalFormatting>
        <x14:conditionalFormatting xmlns:xm="http://schemas.microsoft.com/office/excel/2006/main">
          <x14:cfRule type="expression" priority="29" id="{A06BA0E2-7999-4A13-A1C8-6C732D50565C}">
            <xm:f>OR(N83='\Users\sandratc\Documents\GD\[G.D. RIESGOS 29-07-19.xlsx]Datos'!#REF!,N83='\Users\sandratc\Documents\GD\[G.D. RIESGOS 29-07-19.xlsx]Datos'!#REF!)</xm:f>
            <x14:dxf>
              <fill>
                <patternFill>
                  <bgColor rgb="FF92D050"/>
                </patternFill>
              </fill>
            </x14:dxf>
          </x14:cfRule>
          <x14:cfRule type="expression" priority="30" id="{C86B22EE-C526-4B31-8587-F963A8357345}">
            <xm:f>OR(N83='\Users\sandratc\Documents\GD\[G.D. RIESGOS 29-07-19.xlsx]Datos'!#REF!,N83='\Users\sandratc\Documents\GD\[G.D. RIESGOS 29-07-19.xlsx]Datos'!#REF!)</xm:f>
            <x14:dxf>
              <fill>
                <patternFill>
                  <bgColor rgb="FFFFFF00"/>
                </patternFill>
              </fill>
            </x14:dxf>
          </x14:cfRule>
          <x14:cfRule type="expression" priority="31" id="{528EE459-B264-4070-819E-7172DAB3D6FF}">
            <xm:f>OR(N83='\Users\sandratc\Documents\GD\[G.D. RIESGOS 29-07-19.xlsx]Datos'!#REF!,N83='\Users\sandratc\Documents\GD\[G.D. RIESGOS 29-07-19.xlsx]Datos'!#REF!)</xm:f>
            <x14:dxf>
              <fill>
                <patternFill>
                  <bgColor rgb="FFFFC000"/>
                </patternFill>
              </fill>
            </x14:dxf>
          </x14:cfRule>
          <x14:cfRule type="expression" priority="32" id="{3836E68E-39F7-4224-9042-031A8D854BE5}">
            <xm:f>OR(N83='\Users\sandratc\Documents\GD\[G.D. RIESGOS 29-07-19.xlsx]Datos'!#REF!,N83='\Users\sandratc\Documents\GD\[G.D. RIESGOS 29-07-19.xlsx]Datos'!#REF!)</xm:f>
            <x14:dxf>
              <fill>
                <patternFill>
                  <bgColor rgb="FFFF0000"/>
                </patternFill>
              </fill>
            </x14:dxf>
          </x14:cfRule>
          <xm:sqref>N83:N84</xm:sqref>
        </x14:conditionalFormatting>
        <x14:conditionalFormatting xmlns:xm="http://schemas.microsoft.com/office/excel/2006/main">
          <x14:cfRule type="cellIs" priority="26" operator="equal" id="{10F9CCEE-1EDF-4C13-9531-3AFDDB794C51}">
            <xm:f>'\Users\sandratc\Documents\GD\[G.D. RIESGOS 29-07-19.xlsx]Datos'!#REF!</xm:f>
            <x14:dxf>
              <fill>
                <patternFill>
                  <bgColor rgb="FF92D050"/>
                </patternFill>
              </fill>
            </x14:dxf>
          </x14:cfRule>
          <x14:cfRule type="cellIs" priority="27" operator="equal" id="{7B14500F-0A84-444C-836D-04DDA1BC406C}">
            <xm:f>'\Users\sandratc\Documents\GD\[G.D. RIESGOS 29-07-19.xlsx]Datos'!#REF!</xm:f>
            <x14:dxf>
              <fill>
                <patternFill>
                  <bgColor rgb="FFFFFF00"/>
                </patternFill>
              </fill>
            </x14:dxf>
          </x14:cfRule>
          <x14:cfRule type="cellIs" priority="28" operator="equal" id="{EE1B646E-620E-4313-80EF-46903A675D7D}">
            <xm:f>'\Users\sandratc\Documents\GD\[G.D. RIESGOS 29-07-19.xlsx]Datos'!#REF!</xm:f>
            <x14:dxf>
              <fill>
                <patternFill>
                  <bgColor rgb="FFFF0000"/>
                </patternFill>
              </fill>
            </x14:dxf>
          </x14:cfRule>
          <xm:sqref>T83:T84</xm:sqref>
        </x14:conditionalFormatting>
        <x14:conditionalFormatting xmlns:xm="http://schemas.microsoft.com/office/excel/2006/main">
          <x14:cfRule type="cellIs" priority="23" operator="equal" id="{35A70DAB-D83B-46F2-A1DF-147E94DE57D7}">
            <xm:f>'\Users\sandratc\Documents\GD\[G.D. RIESGOS 29-07-19.xlsx]Datos'!#REF!</xm:f>
            <x14:dxf>
              <fill>
                <patternFill>
                  <bgColor rgb="FF92D050"/>
                </patternFill>
              </fill>
            </x14:dxf>
          </x14:cfRule>
          <x14:cfRule type="cellIs" priority="24" operator="equal" id="{8651BF40-ABF7-498D-AE88-0FFE5CDE85AB}">
            <xm:f>'\Users\sandratc\Documents\GD\[G.D. RIESGOS 29-07-19.xlsx]Datos'!#REF!</xm:f>
            <x14:dxf>
              <fill>
                <patternFill>
                  <bgColor rgb="FFFFFF00"/>
                </patternFill>
              </fill>
            </x14:dxf>
          </x14:cfRule>
          <x14:cfRule type="cellIs" priority="25" operator="equal" id="{902ABC33-AB24-4CBD-B4C1-86FEEC4D4C09}">
            <xm:f>'\Users\sandratc\Documents\GD\[G.D. RIESGOS 29-07-19.xlsx]Datos'!#REF!</xm:f>
            <x14:dxf>
              <fill>
                <patternFill>
                  <bgColor rgb="FFFF0000"/>
                </patternFill>
              </fill>
            </x14:dxf>
          </x14:cfRule>
          <xm:sqref>Z83:Z84</xm:sqref>
        </x14:conditionalFormatting>
        <x14:conditionalFormatting xmlns:xm="http://schemas.microsoft.com/office/excel/2006/main">
          <x14:cfRule type="expression" priority="19" id="{F3F1FA18-0612-4EB4-B582-EC3D7E52C891}">
            <xm:f>OR(AD83='\Users\sandratc\Documents\GD\[G.D. RIESGOS 29-07-19.xlsx]Datos'!#REF!,AD83='\Users\sandratc\Documents\GD\[G.D. RIESGOS 29-07-19.xlsx]Datos'!#REF!)</xm:f>
            <x14:dxf>
              <fill>
                <patternFill>
                  <bgColor rgb="FF92D050"/>
                </patternFill>
              </fill>
            </x14:dxf>
          </x14:cfRule>
          <x14:cfRule type="expression" priority="20" id="{4E89CEB4-014D-4D2C-A739-DC77F220DF4E}">
            <xm:f>OR(AD83='\Users\sandratc\Documents\GD\[G.D. RIESGOS 29-07-19.xlsx]Datos'!#REF!,AD83='\Users\sandratc\Documents\GD\[G.D. RIESGOS 29-07-19.xlsx]Datos'!#REF!)</xm:f>
            <x14:dxf>
              <fill>
                <patternFill>
                  <bgColor rgb="FFFFFF00"/>
                </patternFill>
              </fill>
            </x14:dxf>
          </x14:cfRule>
          <x14:cfRule type="expression" priority="21" id="{583A32DF-B235-439C-990B-73E05C819912}">
            <xm:f>OR(AD83='\Users\sandratc\Documents\GD\[G.D. RIESGOS 29-07-19.xlsx]Datos'!#REF!,AD83='\Users\sandratc\Documents\GD\[G.D. RIESGOS 29-07-19.xlsx]Datos'!#REF!)</xm:f>
            <x14:dxf>
              <fill>
                <patternFill>
                  <bgColor rgb="FFFFC000"/>
                </patternFill>
              </fill>
            </x14:dxf>
          </x14:cfRule>
          <x14:cfRule type="expression" priority="22" id="{2AE1E68B-08F0-4649-97A0-7CFECAB3AC22}">
            <xm:f>OR(AD83='\Users\sandratc\Documents\GD\[G.D. RIESGOS 29-07-19.xlsx]Datos'!#REF!,AD83='\Users\sandratc\Documents\GD\[G.D. RIESGOS 29-07-19.xlsx]Datos'!#REF!)</xm:f>
            <x14:dxf>
              <fill>
                <patternFill>
                  <bgColor rgb="FFFF0000"/>
                </patternFill>
              </fill>
            </x14:dxf>
          </x14:cfRule>
          <xm:sqref>AD83:AD84</xm:sqref>
        </x14:conditionalFormatting>
        <x14:conditionalFormatting xmlns:xm="http://schemas.microsoft.com/office/excel/2006/main">
          <x14:cfRule type="expression" priority="15" id="{108E9425-E9EF-428F-8C2A-78CF31429990}">
            <xm:f>OR(N91='\Users\sandratc\Documents\GD\[G.D. RIESGOS 29-07-19.xlsx]Datos'!#REF!,N91='\Users\sandratc\Documents\GD\[G.D. RIESGOS 29-07-19.xlsx]Datos'!#REF!)</xm:f>
            <x14:dxf>
              <fill>
                <patternFill>
                  <bgColor rgb="FF92D050"/>
                </patternFill>
              </fill>
            </x14:dxf>
          </x14:cfRule>
          <x14:cfRule type="expression" priority="16" id="{E0FC59EC-ABB6-4C57-A71A-385FF81384AB}">
            <xm:f>OR(N91='\Users\sandratc\Documents\GD\[G.D. RIESGOS 29-07-19.xlsx]Datos'!#REF!,N91='\Users\sandratc\Documents\GD\[G.D. RIESGOS 29-07-19.xlsx]Datos'!#REF!)</xm:f>
            <x14:dxf>
              <fill>
                <patternFill>
                  <bgColor rgb="FFFFFF00"/>
                </patternFill>
              </fill>
            </x14:dxf>
          </x14:cfRule>
          <x14:cfRule type="expression" priority="17" id="{CB385358-96A0-41ED-8436-91EC4A8C6BD0}">
            <xm:f>OR(N91='\Users\sandratc\Documents\GD\[G.D. RIESGOS 29-07-19.xlsx]Datos'!#REF!,N91='\Users\sandratc\Documents\GD\[G.D. RIESGOS 29-07-19.xlsx]Datos'!#REF!)</xm:f>
            <x14:dxf>
              <fill>
                <patternFill>
                  <bgColor rgb="FFFFC000"/>
                </patternFill>
              </fill>
            </x14:dxf>
          </x14:cfRule>
          <x14:cfRule type="expression" priority="18" id="{940BDD24-39EF-48F2-83B6-FB3A9D517199}">
            <xm:f>OR(N91='\Users\sandratc\Documents\GD\[G.D. RIESGOS 29-07-19.xlsx]Datos'!#REF!,N91='\Users\sandratc\Documents\GD\[G.D. RIESGOS 29-07-19.xlsx]Datos'!#REF!)</xm:f>
            <x14:dxf>
              <fill>
                <patternFill>
                  <bgColor rgb="FFFF0000"/>
                </patternFill>
              </fill>
            </x14:dxf>
          </x14:cfRule>
          <xm:sqref>N91</xm:sqref>
        </x14:conditionalFormatting>
        <x14:conditionalFormatting xmlns:xm="http://schemas.microsoft.com/office/excel/2006/main">
          <x14:cfRule type="cellIs" priority="12" operator="equal" id="{9B404D58-1915-4EE2-A390-B53CC216EC45}">
            <xm:f>'\Users\sandratc\Documents\GD\[G.D. RIESGOS 29-07-19.xlsx]Datos'!#REF!</xm:f>
            <x14:dxf>
              <fill>
                <patternFill>
                  <bgColor rgb="FF92D050"/>
                </patternFill>
              </fill>
            </x14:dxf>
          </x14:cfRule>
          <x14:cfRule type="cellIs" priority="13" operator="equal" id="{132ACCB3-1730-48EF-9AC9-F63085690670}">
            <xm:f>'\Users\sandratc\Documents\GD\[G.D. RIESGOS 29-07-19.xlsx]Datos'!#REF!</xm:f>
            <x14:dxf>
              <fill>
                <patternFill>
                  <bgColor rgb="FFFFFF00"/>
                </patternFill>
              </fill>
            </x14:dxf>
          </x14:cfRule>
          <x14:cfRule type="cellIs" priority="14" operator="equal" id="{EABB7F5B-BFA7-455E-8313-7AD60091F98B}">
            <xm:f>'\Users\sandratc\Documents\GD\[G.D. RIESGOS 29-07-19.xlsx]Datos'!#REF!</xm:f>
            <x14:dxf>
              <fill>
                <patternFill>
                  <bgColor rgb="FFFF0000"/>
                </patternFill>
              </fill>
            </x14:dxf>
          </x14:cfRule>
          <xm:sqref>T91</xm:sqref>
        </x14:conditionalFormatting>
        <x14:conditionalFormatting xmlns:xm="http://schemas.microsoft.com/office/excel/2006/main">
          <x14:cfRule type="cellIs" priority="9" operator="equal" id="{1796ED35-7B41-4149-BB94-382C972D39C2}">
            <xm:f>'\Users\sandratc\Documents\GD\[G.D. RIESGOS 29-07-19.xlsx]Datos'!#REF!</xm:f>
            <x14:dxf>
              <fill>
                <patternFill>
                  <bgColor rgb="FF92D050"/>
                </patternFill>
              </fill>
            </x14:dxf>
          </x14:cfRule>
          <x14:cfRule type="cellIs" priority="10" operator="equal" id="{F05AFAA6-FC1E-4314-990A-0700EC929AF8}">
            <xm:f>'\Users\sandratc\Documents\GD\[G.D. RIESGOS 29-07-19.xlsx]Datos'!#REF!</xm:f>
            <x14:dxf>
              <fill>
                <patternFill>
                  <bgColor rgb="FFFFFF00"/>
                </patternFill>
              </fill>
            </x14:dxf>
          </x14:cfRule>
          <x14:cfRule type="cellIs" priority="11" operator="equal" id="{4590EF8A-2D50-4524-B0AB-3663E3B5AD87}">
            <xm:f>'\Users\sandratc\Documents\GD\[G.D. RIESGOS 29-07-19.xlsx]Datos'!#REF!</xm:f>
            <x14:dxf>
              <fill>
                <patternFill>
                  <bgColor rgb="FFFF0000"/>
                </patternFill>
              </fill>
            </x14:dxf>
          </x14:cfRule>
          <xm:sqref>Z91</xm:sqref>
        </x14:conditionalFormatting>
        <x14:conditionalFormatting xmlns:xm="http://schemas.microsoft.com/office/excel/2006/main">
          <x14:cfRule type="expression" priority="5" id="{E96A61A7-1137-4F4D-AC2A-3D827AE0BC80}">
            <xm:f>OR(AD91='\Users\sandratc\Documents\GD\[G.D. RIESGOS 29-07-19.xlsx]Datos'!#REF!,AD91='\Users\sandratc\Documents\GD\[G.D. RIESGOS 29-07-19.xlsx]Datos'!#REF!)</xm:f>
            <x14:dxf>
              <fill>
                <patternFill>
                  <bgColor rgb="FF92D050"/>
                </patternFill>
              </fill>
            </x14:dxf>
          </x14:cfRule>
          <x14:cfRule type="expression" priority="6" id="{2E840C88-4A4E-48B0-A730-88F204E244FE}">
            <xm:f>OR(AD91='\Users\sandratc\Documents\GD\[G.D. RIESGOS 29-07-19.xlsx]Datos'!#REF!,AD91='\Users\sandratc\Documents\GD\[G.D. RIESGOS 29-07-19.xlsx]Datos'!#REF!)</xm:f>
            <x14:dxf>
              <fill>
                <patternFill>
                  <bgColor rgb="FFFFFF00"/>
                </patternFill>
              </fill>
            </x14:dxf>
          </x14:cfRule>
          <x14:cfRule type="expression" priority="7" id="{C923BD5A-A516-4053-A1E6-9D5FFA442F22}">
            <xm:f>OR(AD91='\Users\sandratc\Documents\GD\[G.D. RIESGOS 29-07-19.xlsx]Datos'!#REF!,AD91='\Users\sandratc\Documents\GD\[G.D. RIESGOS 29-07-19.xlsx]Datos'!#REF!)</xm:f>
            <x14:dxf>
              <fill>
                <patternFill>
                  <bgColor rgb="FFFFC000"/>
                </patternFill>
              </fill>
            </x14:dxf>
          </x14:cfRule>
          <x14:cfRule type="expression" priority="8" id="{83059E17-A77D-4A8E-A9B4-E577EAA39AFD}">
            <xm:f>OR(AD91='\Users\sandratc\Documents\GD\[G.D. RIESGOS 29-07-19.xlsx]Datos'!#REF!,AD91='\Users\sandratc\Documents\GD\[G.D. RIESGOS 29-07-19.xlsx]Datos'!#REF!)</xm:f>
            <x14:dxf>
              <fill>
                <patternFill>
                  <bgColor rgb="FFFF0000"/>
                </patternFill>
              </fill>
            </x14:dxf>
          </x14:cfRule>
          <xm:sqref>AD91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_x0020_documento xmlns="10c08e24-5046-4ed1-8e14-d847955480d3">Formatos /Otros</Tipo_x0020_documento>
    <Proceso xmlns="10c08e24-5046-4ed1-8e14-d847955480d3">Administración del sistema integrado de gestión institucional</Proceso>
    <_dlc_DocId xmlns="bc7fa6d9-f289-453f-8d65-26d024cbc172">SK56FQYSNTNA-270-350</_dlc_DocId>
    <Tipo_x0020_proceso xmlns="10c08e24-5046-4ed1-8e14-d847955480d3">Estratégicos</Tipo_x0020_proceso>
    <_dlc_DocIdUrl xmlns="bc7fa6d9-f289-453f-8d65-26d024cbc172">
      <Url>https://intranet.minsalud.gov.co/Sistema-integrado/Mapa-de-procesos/_layouts/15/DocIdRedir.aspx?ID=SK56FQYSNTNA-270-350</Url>
      <Description>SK56FQYSNTNA-270-350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0F1857AE5BC23458D391E1126F64FC6" ma:contentTypeVersion="13" ma:contentTypeDescription="Crear nuevo documento." ma:contentTypeScope="" ma:versionID="7bb0b0297d9482021a6b793337f7548f">
  <xsd:schema xmlns:xsd="http://www.w3.org/2001/XMLSchema" xmlns:xs="http://www.w3.org/2001/XMLSchema" xmlns:p="http://schemas.microsoft.com/office/2006/metadata/properties" xmlns:ns2="bc7fa6d9-f289-453f-8d65-26d024cbc172" xmlns:ns3="10c08e24-5046-4ed1-8e14-d847955480d3" xmlns:ns4="0438acad-e473-4c94-9314-991ccf4445ad" targetNamespace="http://schemas.microsoft.com/office/2006/metadata/properties" ma:root="true" ma:fieldsID="a8c2347f825c1f66c571fa85338cd342" ns2:_="" ns3:_="" ns4:_="">
    <xsd:import namespace="bc7fa6d9-f289-453f-8d65-26d024cbc172"/>
    <xsd:import namespace="10c08e24-5046-4ed1-8e14-d847955480d3"/>
    <xsd:import namespace="0438acad-e473-4c94-9314-991ccf4445ad"/>
    <xsd:element name="properties">
      <xsd:complexType>
        <xsd:sequence>
          <xsd:element name="documentManagement">
            <xsd:complexType>
              <xsd:all>
                <xsd:element ref="ns2:_dlc_DocId" minOccurs="0"/>
                <xsd:element ref="ns2:_dlc_DocIdUrl" minOccurs="0"/>
                <xsd:element ref="ns2:_dlc_DocIdPersistId" minOccurs="0"/>
                <xsd:element ref="ns3:Proceso"/>
                <xsd:element ref="ns3:Tipo_x0020_proceso"/>
                <xsd:element ref="ns3:Tipo_x0020_documento"/>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7fa6d9-f289-453f-8d65-26d024cbc17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0c08e24-5046-4ed1-8e14-d847955480d3" elementFormDefault="qualified">
    <xsd:import namespace="http://schemas.microsoft.com/office/2006/documentManagement/types"/>
    <xsd:import namespace="http://schemas.microsoft.com/office/infopath/2007/PartnerControls"/>
    <xsd:element name="Proceso" ma:index="11" ma:displayName="Proceso" ma:format="Dropdown" ma:internalName="Proceso">
      <xsd:simpleType>
        <xsd:restriction base="dms:Choice">
          <xsd:enumeration value="Administración de bienes e insumos"/>
          <xsd:enumeration value="Administración de entidades liquidadas"/>
          <xsd:enumeration value="Administración de sistemas de información"/>
          <xsd:enumeration value="Administración del sistema integrado de gestión institucional"/>
          <xsd:enumeration value="Análisis de recursos del Sgsss y planeación financiera territorial"/>
          <xsd:enumeration value="Ciclo de vida y reingeniería de sistemas de información"/>
          <xsd:enumeration value="Control y evaluación de la gestión"/>
          <xsd:enumeration value="Desarrollo del talento humano en salud"/>
          <xsd:enumeration value="Direccionamiento estratégico"/>
          <xsd:enumeration value="Gestión contractual"/>
          <xsd:enumeration value="Gestión de la prestación de servicios de salud"/>
          <xsd:enumeration value="Gestión de la protección social en salud"/>
          <xsd:enumeration value="Gestión de las comunicaciones públicas y estratégicas"/>
          <xsd:enumeration value="Gestión de las intervenciones individuales y colectivas para la promoción de la salud y prevención de la enfermedad"/>
          <xsd:enumeration value="Gestión de medicamentos y tecnologías en salud"/>
          <xsd:enumeration value="Gestión de servicio al ciudadano"/>
          <xsd:enumeration value="Gestión de soporte a las tecnologías"/>
          <xsd:enumeration value="Gestión del talento humano"/>
          <xsd:enumeration value="Gestión documental"/>
          <xsd:enumeration value="Gestión financiera"/>
          <xsd:enumeration value="Gestión jurídica"/>
          <xsd:enumeration value="Gestión para la innovación y adopción de las mejores prácticas de TIC"/>
          <xsd:enumeration value="Gestión y prevención de asuntos disciplinarios"/>
          <xsd:enumeration value="Integración de datos de nuevas fuentes al sistema de gestión de datos"/>
          <xsd:enumeration value="Mejora continua"/>
          <xsd:enumeration value="Planeación, monitoreo y evaluación de los resultados en salud pública"/>
          <xsd:enumeration value="Patrimonios autónomos y entidades liquidadas"/>
          <xsd:enumeration value="Transversalización de enfoques diferenciales"/>
        </xsd:restriction>
      </xsd:simpleType>
    </xsd:element>
    <xsd:element name="Tipo_x0020_proceso" ma:index="12" ma:displayName="Tipo proceso" ma:format="Dropdown" ma:internalName="Tipo_x0020_proceso">
      <xsd:simpleType>
        <xsd:restriction base="dms:Choice">
          <xsd:enumeration value="Apoyo"/>
          <xsd:enumeration value="Estratégicos"/>
          <xsd:enumeration value="Evaluación"/>
          <xsd:enumeration value="Misionales"/>
        </xsd:restriction>
      </xsd:simpleType>
    </xsd:element>
    <xsd:element name="Tipo_x0020_documento" ma:index="13" ma:displayName="Tipo documento" ma:format="Dropdown" ma:internalName="Tipo_x0020_documento">
      <xsd:simpleType>
        <xsd:restriction base="dms:Choice">
          <xsd:enumeration value="Caracterización"/>
          <xsd:enumeration value="Caracterización de los riesgos"/>
          <xsd:enumeration value="Control de registros"/>
          <xsd:enumeration value="Documento soporte"/>
          <xsd:enumeration value="Ficha producto / Servicio"/>
          <xsd:enumeration value="Formatos /Otros"/>
          <xsd:enumeration value="Guias"/>
          <xsd:enumeration value="Hoja de vida indicadores"/>
          <xsd:enumeration value="Información a comunicar"/>
          <xsd:enumeration value="Manuales"/>
          <xsd:enumeration value="Plan de mejoramiento"/>
          <xsd:enumeration value="Procedimientos"/>
          <xsd:enumeration value="Trámites y OPAs"/>
        </xsd:restriction>
      </xsd:simpleType>
    </xsd:element>
  </xsd:schema>
  <xsd:schema xmlns:xsd="http://www.w3.org/2001/XMLSchema" xmlns:xs="http://www.w3.org/2001/XMLSchema" xmlns:dms="http://schemas.microsoft.com/office/2006/documentManagement/types" xmlns:pc="http://schemas.microsoft.com/office/infopath/2007/PartnerControls" targetNamespace="0438acad-e473-4c94-9314-991ccf4445ad" elementFormDefault="qualified">
    <xsd:import namespace="http://schemas.microsoft.com/office/2006/documentManagement/types"/>
    <xsd:import namespace="http://schemas.microsoft.com/office/infopath/2007/PartnerControls"/>
    <xsd:element name="SharedWithUsers" ma:index="14"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2E2495-72DE-43D1-921F-0140834134F8}">
  <ds:schemaRefs>
    <ds:schemaRef ds:uri="http://schemas.microsoft.com/sharepoint/v3/contenttype/forms"/>
  </ds:schemaRefs>
</ds:datastoreItem>
</file>

<file path=customXml/itemProps2.xml><?xml version="1.0" encoding="utf-8"?>
<ds:datastoreItem xmlns:ds="http://schemas.openxmlformats.org/officeDocument/2006/customXml" ds:itemID="{2F084848-4948-4D8B-84DE-343BE3EC8F71}">
  <ds:schemaRefs>
    <ds:schemaRef ds:uri="http://schemas.microsoft.com/office/2006/documentManagement/types"/>
    <ds:schemaRef ds:uri="http://purl.org/dc/elements/1.1/"/>
    <ds:schemaRef ds:uri="0438acad-e473-4c94-9314-991ccf4445ad"/>
    <ds:schemaRef ds:uri="10c08e24-5046-4ed1-8e14-d847955480d3"/>
    <ds:schemaRef ds:uri="http://purl.org/dc/terms/"/>
    <ds:schemaRef ds:uri="bc7fa6d9-f289-453f-8d65-26d024cbc172"/>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5DCB912-1FF2-4DCE-96B1-97E26F6D0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7fa6d9-f289-453f-8d65-26d024cbc172"/>
    <ds:schemaRef ds:uri="10c08e24-5046-4ed1-8e14-d847955480d3"/>
    <ds:schemaRef ds:uri="0438acad-e473-4c94-9314-991ccf4445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CC71E2-90E6-4B2C-9E5F-0C3DC498CE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45</vt:i4>
      </vt:variant>
    </vt:vector>
  </HeadingPairs>
  <TitlesOfParts>
    <vt:vector size="47" baseType="lpstr">
      <vt:lpstr>Datos</vt:lpstr>
      <vt:lpstr>MAPA DE RIESG REPORTE A SEPT 30</vt:lpstr>
      <vt:lpstr>Agente_generador_externas</vt:lpstr>
      <vt:lpstr>Agente_generador_internas</vt:lpstr>
      <vt:lpstr>Amenazas</vt:lpstr>
      <vt:lpstr>Amenazas_contexto_proceso</vt:lpstr>
      <vt:lpstr>'MAPA DE RIESG REPORTE A SEPT 30'!Área_de_impresión</vt:lpstr>
      <vt:lpstr>Ayudan_disminuir_impacto</vt:lpstr>
      <vt:lpstr>Ayudan_disminuir_probabilidad</vt:lpstr>
      <vt:lpstr>Calificación_control</vt:lpstr>
      <vt:lpstr>Categoría_corrupción</vt:lpstr>
      <vt:lpstr>Categoría_estratégica</vt:lpstr>
      <vt:lpstr>Categoría_gestión_procesos</vt:lpstr>
      <vt:lpstr>Categoría_oportunidad</vt:lpstr>
      <vt:lpstr>Categoría_seguridad_información</vt:lpstr>
      <vt:lpstr>Clase_riesgo</vt:lpstr>
      <vt:lpstr>dc</vt:lpstr>
      <vt:lpstr>Debilidades</vt:lpstr>
      <vt:lpstr>Debilidades_contexto_proceso</vt:lpstr>
      <vt:lpstr>Debilidades_escogidas</vt:lpstr>
      <vt:lpstr>Enfoque</vt:lpstr>
      <vt:lpstr>Escalas_impacto_corrupción</vt:lpstr>
      <vt:lpstr>Escalas_impacto_estra_proceso_seguridad</vt:lpstr>
      <vt:lpstr>Escalas_impacto_oportun</vt:lpstr>
      <vt:lpstr>Escalas_probabilidad</vt:lpstr>
      <vt:lpstr>Medio_de_almacenamiento</vt:lpstr>
      <vt:lpstr>Objetivos_estratégicos</vt:lpstr>
      <vt:lpstr>Oportunidades</vt:lpstr>
      <vt:lpstr>Otros_procesos_afectados</vt:lpstr>
      <vt:lpstr>Pregunta1</vt:lpstr>
      <vt:lpstr>Pregunta2</vt:lpstr>
      <vt:lpstr>Pregunta3</vt:lpstr>
      <vt:lpstr>Pregunta4</vt:lpstr>
      <vt:lpstr>Pregunta5</vt:lpstr>
      <vt:lpstr>Pregunta6</vt:lpstr>
      <vt:lpstr>Pregunta7</vt:lpstr>
      <vt:lpstr>Pregunta8</vt:lpstr>
      <vt:lpstr>Preposiciones</vt:lpstr>
      <vt:lpstr>'MAPA DE RIESG REPORTE A SEPT 30'!Print_Area</vt:lpstr>
      <vt:lpstr>Probab_frecuencia</vt:lpstr>
      <vt:lpstr>Probabilidad_factibilidad</vt:lpstr>
      <vt:lpstr>Proceso</vt:lpstr>
      <vt:lpstr>Respuestas</vt:lpstr>
      <vt:lpstr>'MAPA DE RIESG REPORTE A SEPT 30'!Títulos_a_imprimir</vt:lpstr>
      <vt:lpstr>Trámites_y_OPAS_afectados</vt:lpstr>
      <vt:lpstr>Vacío</vt:lpstr>
      <vt:lpstr>x</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ASIF09 Ficha Integral del Riesgo u Oportunidad</dc:title>
  <dc:creator>carcos</dc:creator>
  <cp:lastModifiedBy>sandratc</cp:lastModifiedBy>
  <cp:lastPrinted>2018-11-12T16:41:23Z</cp:lastPrinted>
  <dcterms:created xsi:type="dcterms:W3CDTF">2017-05-08T16:59:34Z</dcterms:created>
  <dcterms:modified xsi:type="dcterms:W3CDTF">2019-12-03T16:39:08Z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08150de2-b9ae-459d-b91c-87940efafe77</vt:lpwstr>
  </property>
  <property fmtid="{D5CDD505-2E9C-101B-9397-08002B2CF9AE}" pid="3" name="ContentTypeId">
    <vt:lpwstr>0x01010000F1857AE5BC23458D391E1126F64FC6</vt:lpwstr>
  </property>
</Properties>
</file>